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4a6934d8431e50/Desktop/"/>
    </mc:Choice>
  </mc:AlternateContent>
  <xr:revisionPtr revIDLastSave="0" documentId="8_{359A954D-2D6F-4476-A878-566925724671}" xr6:coauthVersionLast="45" xr6:coauthVersionMax="45" xr10:uidLastSave="{00000000-0000-0000-0000-000000000000}"/>
  <bookViews>
    <workbookView xWindow="1170" yWindow="615" windowWidth="20340" windowHeight="14985" xr2:uid="{00000000-000D-0000-FFFF-FFFF00000000}"/>
  </bookViews>
  <sheets>
    <sheet name="LP" sheetId="1" r:id="rId1"/>
  </sheets>
  <definedNames>
    <definedName name="_xlnm._FilterDatabase" localSheetId="0" hidden="1">LP!$E$1:$E$300</definedName>
  </definedNames>
  <calcPr calcId="181029"/>
</workbook>
</file>

<file path=xl/calcChain.xml><?xml version="1.0" encoding="utf-8"?>
<calcChain xmlns="http://schemas.openxmlformats.org/spreadsheetml/2006/main">
  <c r="D254" i="1" l="1"/>
  <c r="E254" i="1" s="1"/>
  <c r="D253" i="1"/>
  <c r="E253" i="1" s="1"/>
  <c r="D260" i="1" l="1"/>
  <c r="E260" i="1" s="1"/>
  <c r="D248" i="1"/>
  <c r="E248" i="1" s="1"/>
  <c r="D204" i="1" l="1"/>
  <c r="E204" i="1" s="1"/>
  <c r="D203" i="1"/>
  <c r="E203" i="1" s="1"/>
  <c r="D202" i="1"/>
  <c r="E202" i="1" s="1"/>
  <c r="D201" i="1"/>
  <c r="E201" i="1" s="1"/>
  <c r="D200" i="1"/>
  <c r="E200" i="1" s="1"/>
  <c r="D199" i="1"/>
  <c r="E199" i="1" s="1"/>
  <c r="D197" i="1"/>
  <c r="E197" i="1" s="1"/>
  <c r="D121" i="1" l="1"/>
  <c r="E121" i="1" s="1"/>
  <c r="D122" i="1"/>
  <c r="E122" i="1" s="1"/>
  <c r="D123" i="1"/>
  <c r="E123" i="1" s="1"/>
  <c r="D124" i="1"/>
  <c r="E124" i="1" s="1"/>
  <c r="D241" i="1" l="1"/>
  <c r="E241" i="1" s="1"/>
  <c r="D242" i="1"/>
  <c r="E242" i="1" s="1"/>
  <c r="D239" i="1"/>
  <c r="E239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4" i="1"/>
  <c r="E44" i="1" s="1"/>
  <c r="D45" i="1"/>
  <c r="E45" i="1" s="1"/>
  <c r="D46" i="1"/>
  <c r="D47" i="1"/>
  <c r="E47" i="1" s="1"/>
  <c r="D48" i="1"/>
  <c r="E48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5" i="1"/>
  <c r="E135" i="1" s="1"/>
  <c r="D136" i="1"/>
  <c r="E136" i="1" s="1"/>
  <c r="D137" i="1"/>
  <c r="E137" i="1" s="1"/>
  <c r="D138" i="1"/>
  <c r="E138" i="1" s="1"/>
  <c r="D140" i="1"/>
  <c r="E140" i="1" s="1"/>
  <c r="D141" i="1"/>
  <c r="E141" i="1" s="1"/>
  <c r="D142" i="1"/>
  <c r="E142" i="1" s="1"/>
  <c r="D143" i="1"/>
  <c r="E143" i="1" s="1"/>
  <c r="D145" i="1"/>
  <c r="E145" i="1" s="1"/>
  <c r="D146" i="1"/>
  <c r="E146" i="1" s="1"/>
  <c r="D147" i="1"/>
  <c r="E147" i="1" s="1"/>
  <c r="D148" i="1"/>
  <c r="E148" i="1" s="1"/>
  <c r="D149" i="1"/>
  <c r="E149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8" i="1"/>
  <c r="E158" i="1" s="1"/>
  <c r="D159" i="1"/>
  <c r="E159" i="1" s="1"/>
  <c r="D160" i="1"/>
  <c r="E160" i="1" s="1"/>
  <c r="D161" i="1"/>
  <c r="E161" i="1" s="1"/>
  <c r="D162" i="1"/>
  <c r="E162" i="1" s="1"/>
  <c r="D164" i="1"/>
  <c r="E164" i="1" s="1"/>
  <c r="D165" i="1"/>
  <c r="E165" i="1" s="1"/>
  <c r="D166" i="1"/>
  <c r="E166" i="1" s="1"/>
  <c r="D167" i="1"/>
  <c r="D168" i="1"/>
  <c r="E168" i="1" s="1"/>
  <c r="D169" i="1"/>
  <c r="E169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8" i="1"/>
  <c r="E178" i="1" s="1"/>
  <c r="D179" i="1"/>
  <c r="E179" i="1" s="1"/>
  <c r="D180" i="1"/>
  <c r="E180" i="1" s="1"/>
  <c r="D181" i="1"/>
  <c r="E181" i="1" s="1"/>
  <c r="D182" i="1"/>
  <c r="E182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206" i="1"/>
  <c r="E206" i="1" s="1"/>
  <c r="D207" i="1"/>
  <c r="E207" i="1" s="1"/>
  <c r="D208" i="1"/>
  <c r="E208" i="1" s="1"/>
  <c r="D209" i="1"/>
  <c r="E209" i="1" s="1"/>
  <c r="D210" i="1"/>
  <c r="E210" i="1" s="1"/>
  <c r="D211" i="1"/>
  <c r="E211" i="1" s="1"/>
  <c r="D213" i="1"/>
  <c r="E213" i="1" s="1"/>
  <c r="D214" i="1"/>
  <c r="E214" i="1" s="1"/>
  <c r="D215" i="1"/>
  <c r="E215" i="1" s="1"/>
  <c r="D216" i="1"/>
  <c r="E216" i="1" s="1"/>
  <c r="D217" i="1"/>
  <c r="E217" i="1" s="1"/>
  <c r="D219" i="1"/>
  <c r="E219" i="1" s="1"/>
  <c r="D220" i="1"/>
  <c r="E220" i="1" s="1"/>
  <c r="D221" i="1"/>
  <c r="E221" i="1" s="1"/>
  <c r="D222" i="1"/>
  <c r="E222" i="1" s="1"/>
  <c r="D223" i="1"/>
  <c r="E223" i="1" s="1"/>
  <c r="D225" i="1"/>
  <c r="E225" i="1" s="1"/>
  <c r="D226" i="1"/>
  <c r="E226" i="1" s="1"/>
  <c r="D227" i="1"/>
  <c r="E227" i="1" s="1"/>
  <c r="D228" i="1"/>
  <c r="E228" i="1" s="1"/>
  <c r="D229" i="1"/>
  <c r="E229" i="1" s="1"/>
  <c r="D231" i="1"/>
  <c r="E231" i="1" s="1"/>
  <c r="D232" i="1"/>
  <c r="E232" i="1" s="1"/>
  <c r="D233" i="1"/>
  <c r="E233" i="1" s="1"/>
  <c r="D235" i="1"/>
  <c r="E235" i="1" s="1"/>
  <c r="D236" i="1"/>
  <c r="E236" i="1"/>
  <c r="D237" i="1"/>
  <c r="D238" i="1"/>
  <c r="E238" i="1" s="1"/>
  <c r="D244" i="1"/>
  <c r="E244" i="1" s="1"/>
  <c r="D245" i="1"/>
  <c r="E245" i="1" s="1"/>
  <c r="D246" i="1"/>
  <c r="E246" i="1" s="1"/>
  <c r="D247" i="1"/>
  <c r="E247" i="1" s="1"/>
  <c r="D249" i="1"/>
  <c r="E249" i="1" s="1"/>
  <c r="D250" i="1"/>
  <c r="E250" i="1" s="1"/>
  <c r="D251" i="1"/>
  <c r="E251" i="1" s="1"/>
  <c r="D252" i="1"/>
  <c r="E252" i="1" s="1"/>
  <c r="D255" i="1"/>
  <c r="E255" i="1" s="1"/>
  <c r="D256" i="1"/>
  <c r="E256" i="1" s="1"/>
  <c r="D257" i="1"/>
  <c r="E257" i="1" s="1"/>
  <c r="D258" i="1"/>
  <c r="E258" i="1" s="1"/>
  <c r="D259" i="1"/>
  <c r="E259" i="1" s="1"/>
  <c r="D261" i="1"/>
  <c r="E261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7" i="1"/>
  <c r="E7" i="1" s="1"/>
</calcChain>
</file>

<file path=xl/sharedStrings.xml><?xml version="1.0" encoding="utf-8"?>
<sst xmlns="http://schemas.openxmlformats.org/spreadsheetml/2006/main" count="605" uniqueCount="549">
  <si>
    <t>240T04</t>
  </si>
  <si>
    <t>240T05</t>
  </si>
  <si>
    <t>240T06</t>
  </si>
  <si>
    <t>240T07</t>
  </si>
  <si>
    <t>240T08</t>
  </si>
  <si>
    <t>240T08H</t>
  </si>
  <si>
    <t>203IF4</t>
  </si>
  <si>
    <t>203TF3</t>
  </si>
  <si>
    <t>203TF4</t>
  </si>
  <si>
    <t>203TF5</t>
  </si>
  <si>
    <t>203TL3</t>
  </si>
  <si>
    <t>203TL4</t>
  </si>
  <si>
    <t>203TL5</t>
  </si>
  <si>
    <t>204LS3</t>
  </si>
  <si>
    <t>204LS3P</t>
  </si>
  <si>
    <t>204TF3</t>
  </si>
  <si>
    <t>204TF4</t>
  </si>
  <si>
    <t>204TM3</t>
  </si>
  <si>
    <t>204TM4</t>
  </si>
  <si>
    <t>205CM3</t>
  </si>
  <si>
    <t>205F03</t>
  </si>
  <si>
    <t>205F04</t>
  </si>
  <si>
    <t>205FF3</t>
  </si>
  <si>
    <t>205FF4</t>
  </si>
  <si>
    <t>205TF3</t>
  </si>
  <si>
    <t>205TF4</t>
  </si>
  <si>
    <t>205TM3</t>
  </si>
  <si>
    <t>205TM4</t>
  </si>
  <si>
    <t>205TR3</t>
  </si>
  <si>
    <t>205WH4</t>
  </si>
  <si>
    <t>206C03</t>
  </si>
  <si>
    <t>206C04</t>
  </si>
  <si>
    <t>206T03</t>
  </si>
  <si>
    <t>206T03/VB</t>
  </si>
  <si>
    <t>206T03H</t>
  </si>
  <si>
    <t>206T03HLK</t>
  </si>
  <si>
    <t>206T04</t>
  </si>
  <si>
    <t>206T04H</t>
  </si>
  <si>
    <t>207TF3</t>
  </si>
  <si>
    <t>207TF4</t>
  </si>
  <si>
    <t>207TM3</t>
  </si>
  <si>
    <t>207TM4</t>
  </si>
  <si>
    <t>209004PX</t>
  </si>
  <si>
    <t>209006PX</t>
  </si>
  <si>
    <t>209008LK</t>
  </si>
  <si>
    <t>209008PX</t>
  </si>
  <si>
    <t>209010LK</t>
  </si>
  <si>
    <t>209010PX</t>
  </si>
  <si>
    <t>209012LK</t>
  </si>
  <si>
    <t>209012PX</t>
  </si>
  <si>
    <t>212004PX</t>
  </si>
  <si>
    <t>212006PX</t>
  </si>
  <si>
    <t>212008PX</t>
  </si>
  <si>
    <t>212010PX</t>
  </si>
  <si>
    <t>212012PX</t>
  </si>
  <si>
    <t>212014PX</t>
  </si>
  <si>
    <t>646BV03</t>
  </si>
  <si>
    <t>646BV04</t>
  </si>
  <si>
    <t>646R03</t>
  </si>
  <si>
    <t>646R04</t>
  </si>
  <si>
    <t>646R05</t>
  </si>
  <si>
    <t>646AS4</t>
  </si>
  <si>
    <t>646ASC</t>
  </si>
  <si>
    <t>BFP-90-3/4</t>
  </si>
  <si>
    <t>3/4" IPS BACKFLOW PREVENTOR</t>
  </si>
  <si>
    <t>BFP-90-3/4-C</t>
  </si>
  <si>
    <t>3/4" C-C BACKFLOW PREVENTOR</t>
  </si>
  <si>
    <t>AZ203TF3</t>
  </si>
  <si>
    <t>AZ203TF4</t>
  </si>
  <si>
    <t>AZ203TF5</t>
  </si>
  <si>
    <t>AZ205C034</t>
  </si>
  <si>
    <t>AZ205TF3</t>
  </si>
  <si>
    <t>AZ205TF4</t>
  </si>
  <si>
    <t>AZ205TM3</t>
  </si>
  <si>
    <t>AZ205TM4</t>
  </si>
  <si>
    <t>AZ206C034</t>
  </si>
  <si>
    <t>AZ206T03</t>
  </si>
  <si>
    <t>AZ206T03/VB</t>
  </si>
  <si>
    <t>AZ206T03LK</t>
  </si>
  <si>
    <t>AZ206T04</t>
  </si>
  <si>
    <t>AZ206T04/VB</t>
  </si>
  <si>
    <t>AZ206T04LK</t>
  </si>
  <si>
    <t>AZ207C04</t>
  </si>
  <si>
    <t>AZ207TF3</t>
  </si>
  <si>
    <t>AZ207TF3LK</t>
  </si>
  <si>
    <t>AZ207TF4</t>
  </si>
  <si>
    <t>AZ207TF4LK</t>
  </si>
  <si>
    <t>AZ207TM3</t>
  </si>
  <si>
    <t>AZ207TM3LK</t>
  </si>
  <si>
    <t>AZ207TM4</t>
  </si>
  <si>
    <t>AZ207TM4LK</t>
  </si>
  <si>
    <t>AZ207TR3</t>
  </si>
  <si>
    <t>AZ646R03</t>
  </si>
  <si>
    <t>AZ646R04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</si>
  <si>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</si>
  <si>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</si>
  <si>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</si>
  <si>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</si>
  <si>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</si>
  <si>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</si>
  <si>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</si>
  <si>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</si>
  <si>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</si>
  <si>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</si>
  <si>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</si>
  <si>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</si>
  <si>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LOW PRESSURE VALVES</t>
  </si>
  <si>
    <t>1/2" IPS BACKFLOW PREVENTOR KIT      COMPLETE INTERNAL REPAIR KIT</t>
  </si>
  <si>
    <t>BFP-90KIT</t>
  </si>
  <si>
    <t>Your Multiplier:</t>
  </si>
  <si>
    <t>BRASS AND BRONZE GLOBE VALVE</t>
  </si>
  <si>
    <t>GARDEN VALVE</t>
  </si>
  <si>
    <t>BOILER DRAIN LESS STUFFING BOX</t>
  </si>
  <si>
    <t>BOILER DRAIN WITH STUFFING BOX</t>
  </si>
  <si>
    <t>HOSE BIBB</t>
  </si>
  <si>
    <t>FROST FREE SILLCOCK</t>
  </si>
  <si>
    <t>PEX FROST FREE SILLCOCK</t>
  </si>
  <si>
    <t>LOOSE KEY FROST FREE SILLCOCK</t>
  </si>
  <si>
    <t>FROST FREE SILLCOCK IP</t>
  </si>
  <si>
    <t>ANTI SYPHON FROST FREE SILLCOCK-APPROVED</t>
  </si>
  <si>
    <t>PEX ANTI SYPHON FROST FREE SILLCOCK-APPROVED</t>
  </si>
  <si>
    <t>BACK FLOW PREVENTER</t>
  </si>
  <si>
    <t>SILLCOCKS</t>
  </si>
  <si>
    <t>HOSE BIBB VACUUM BREAKER</t>
  </si>
  <si>
    <t>AZTEC VALVES</t>
  </si>
  <si>
    <t xml:space="preserve"> </t>
  </si>
  <si>
    <t>STOP VALVES</t>
  </si>
  <si>
    <t>201X03</t>
  </si>
  <si>
    <t>1/2" IP STOP W/ X-HANDLE</t>
  </si>
  <si>
    <t>201X04</t>
  </si>
  <si>
    <t>3/4" IP STOP W/ X-HANDLE</t>
  </si>
  <si>
    <t>GLOBE VALVE</t>
  </si>
  <si>
    <t>200T02LF</t>
  </si>
  <si>
    <t>LEAD FREE 3/8" GLOBE VALVE IPS</t>
  </si>
  <si>
    <t>200T03LF</t>
  </si>
  <si>
    <t>LEAD FREE 1/2" GLOBE VALVE IPS</t>
  </si>
  <si>
    <t>200T04LF</t>
  </si>
  <si>
    <t>LEAD FREE 3/4" GLOBE VALVE IPS</t>
  </si>
  <si>
    <t>200T05LF</t>
  </si>
  <si>
    <t>LEAD FREE 1" GLOBE VALVE IPS</t>
  </si>
  <si>
    <t>200T06LF</t>
  </si>
  <si>
    <t>LEAD FREE 1-1/4" GLOBE VALVE IPS</t>
  </si>
  <si>
    <t>200T07LF</t>
  </si>
  <si>
    <t>LEAD FREE 1-1/2" GLOBE VALVE IPS</t>
  </si>
  <si>
    <t>200T08LF</t>
  </si>
  <si>
    <t>LEAD FREE 2" GLOBE VALVE IPS</t>
  </si>
  <si>
    <t>200LC3LF</t>
  </si>
  <si>
    <t>LEAD FREE 1/2" GLOBE VLV C-C LONG    STEM</t>
  </si>
  <si>
    <t>200LC4LF</t>
  </si>
  <si>
    <t>LEAD FREE 3/4" GLOBE VLV C-C LONG    STEM</t>
  </si>
  <si>
    <t>200LT3LF</t>
  </si>
  <si>
    <t>LEAD FREE 1/2" GLOBE VAL IPS LONG    STEM</t>
  </si>
  <si>
    <t>200LT4LF</t>
  </si>
  <si>
    <t>LEAD FREE 3/4" GLOBE VLV IPS LONG    STEM</t>
  </si>
  <si>
    <t>200ALC3LF</t>
  </si>
  <si>
    <t>LEAD FREE 1/2" ANGLE VLV C-C LONG    BN</t>
  </si>
  <si>
    <t>200ALT3LF</t>
  </si>
  <si>
    <t>LEAD FREE 1/2" ANGLE VLV IP LONG BN</t>
  </si>
  <si>
    <t>201AC3LF</t>
  </si>
  <si>
    <t>LEAD FREE 1/2" RB ANGLE VALVE C-C</t>
  </si>
  <si>
    <t>201AT3LF</t>
  </si>
  <si>
    <t>LEAD FREE 1/2" RB ANGLE VALVE IPS</t>
  </si>
  <si>
    <t>ANGLE GLOBE VALVE</t>
  </si>
  <si>
    <t>240T04LF</t>
  </si>
  <si>
    <t>LEAD FREE 3/4" ANGLE GLOBE VALVE     IPS</t>
  </si>
  <si>
    <t>240T05LF</t>
  </si>
  <si>
    <t>LEAD FREE 1" ANGLE GLOBE VALVE IPS</t>
  </si>
  <si>
    <t>240T06LF</t>
  </si>
  <si>
    <t>LEAD FREE 1-1/4" ANGLE GLOBE VALVE   IPS</t>
  </si>
  <si>
    <t>240T07LF</t>
  </si>
  <si>
    <t>LEAD FREE 1-1/2" ANGLE GLOBE VALVE   IPS</t>
  </si>
  <si>
    <t>240T08LF</t>
  </si>
  <si>
    <t>LEAD FREE 2" ANGLE GLOBE VALVE IPS</t>
  </si>
  <si>
    <t>240T08HLF</t>
  </si>
  <si>
    <t>LEAD FREE 2" ANGLE GLOBE VALVE IPS   WITH BRONZE HANDWHEEL</t>
  </si>
  <si>
    <t>201C03LF</t>
  </si>
  <si>
    <t>LEAD FREE 1/2" C-C STOP</t>
  </si>
  <si>
    <t>201C04LF</t>
  </si>
  <si>
    <t>LEAD FREE 3/4" C-C STOP</t>
  </si>
  <si>
    <t>201T03LF</t>
  </si>
  <si>
    <t>LEAD FREE 1/2" IPS STOP</t>
  </si>
  <si>
    <t>201T04LF</t>
  </si>
  <si>
    <t>LEAD FREE 3/4" IPS STOP</t>
  </si>
  <si>
    <t>201CMPLF</t>
  </si>
  <si>
    <t>201CM4LF</t>
  </si>
  <si>
    <t>LEAD FREE 3/4" STOP VALVE WITH       COMPRESSION ENDS</t>
  </si>
  <si>
    <t>STOP VALVES WITH CROSS HANDLE</t>
  </si>
  <si>
    <t>201X03LF</t>
  </si>
  <si>
    <t>LEAD FREE 1/2" IP STOP W/ X-HANDLE</t>
  </si>
  <si>
    <t>201X04LF</t>
  </si>
  <si>
    <t>LEAD FREE 3/4" IP STOP W/ X-HANDLE</t>
  </si>
  <si>
    <t>STOP AND WASTE VALVES</t>
  </si>
  <si>
    <t>202T03LF</t>
  </si>
  <si>
    <t>LEAD FREE 1/2" IPS STOP &amp; WASTE</t>
  </si>
  <si>
    <t>202T04LF</t>
  </si>
  <si>
    <t>LEAD FREE 3/4" IPS STOP &amp; WASTE</t>
  </si>
  <si>
    <t>202C03LF</t>
  </si>
  <si>
    <t>LEAD FREE 1/2" C X C STOP &amp; WASTE</t>
  </si>
  <si>
    <t>202C04LF</t>
  </si>
  <si>
    <t>LEAD FREE 3/4" C X C STOP &amp; WASTE</t>
  </si>
  <si>
    <t>202CMPLF</t>
  </si>
  <si>
    <t>LEAD FREE 1/2" STOP &amp; WASTE WITH     COMPRESSION ENDS</t>
  </si>
  <si>
    <t>203IF4LF</t>
  </si>
  <si>
    <t>LEAD FREE 3/4" BENT (INVERTED)NOSE   GARDEN VALVE</t>
  </si>
  <si>
    <t>203TF3LF</t>
  </si>
  <si>
    <t>LEAD FREE 1/2" BENT NOSE GARDEN      VALVE</t>
  </si>
  <si>
    <t>203TF4LF</t>
  </si>
  <si>
    <t>LEAD FREE 3/4" BENT NOSE GARDEN      VALVE</t>
  </si>
  <si>
    <t>203TF5LF</t>
  </si>
  <si>
    <t>LEAD FREE 1" BENT NOSE GARDEN VALVE</t>
  </si>
  <si>
    <t>203TL3LF</t>
  </si>
  <si>
    <t>LEAD FREE 1/2" BENT NOSE LOOSE KEY</t>
  </si>
  <si>
    <t>203TL4LF</t>
  </si>
  <si>
    <t>LEAD FREE 3/4" BENT NOSE LOOSE KEY</t>
  </si>
  <si>
    <t>203TL5LF</t>
  </si>
  <si>
    <t>LEAD FREE 1" BENT NOSE LOOSE KEY</t>
  </si>
  <si>
    <t>204LS3LF</t>
  </si>
  <si>
    <t>LEAD FREE 1/2" BOILER DRAIN LONG     SHANK</t>
  </si>
  <si>
    <t>204LS3PLF</t>
  </si>
  <si>
    <t>LEAD FREE 1/2" PEX BOILER DRAIN      LONG SHANK</t>
  </si>
  <si>
    <t>204TF3LF</t>
  </si>
  <si>
    <t>LEAD FREE 1/2" FEMALE BOILER DRAIN</t>
  </si>
  <si>
    <t>204TF4LF</t>
  </si>
  <si>
    <t>LEAD FREE 3/4" FEMALE BOILER DRAIN</t>
  </si>
  <si>
    <t>204TM3LF</t>
  </si>
  <si>
    <t>LEAD FREE 1/2" MALE BOILER DRAIN</t>
  </si>
  <si>
    <t>204TM4LF</t>
  </si>
  <si>
    <t>LEAD FREE 3/4" MALE BOILER DRAIN</t>
  </si>
  <si>
    <t>205F03LF</t>
  </si>
  <si>
    <t>LEAD FREE 1/2" MALE BOILER DRN FULL  FLOW W/ STUFFING BOX</t>
  </si>
  <si>
    <t>205F04LF</t>
  </si>
  <si>
    <t>LEAD FREE 3/4" MALE BOILER DRN FULL  FLOW W/ STUFFING BOX</t>
  </si>
  <si>
    <t>205FF3LF</t>
  </si>
  <si>
    <t>LEAD FREE 1/2" FEMALE BOILER         DRN-ANGLE SPOUT FULL FLOW</t>
  </si>
  <si>
    <t>205FF4LF</t>
  </si>
  <si>
    <t>LEAD FREE 3/4" FEMALE BOILER         DRN-ANGLE SPOUT FULL FLOW</t>
  </si>
  <si>
    <t>205TF3LF</t>
  </si>
  <si>
    <t>LEAD FREE 1/2" FIP W/ STUFFING BOX</t>
  </si>
  <si>
    <t>205TF4LF</t>
  </si>
  <si>
    <t>LEAD FREE 3/4" FEMALE BOILER DRN     W/STFG BOX</t>
  </si>
  <si>
    <t>205TM3LF</t>
  </si>
  <si>
    <t>LEAD FREE 1/2" MALE BOILER DRN       W/STFG BOX</t>
  </si>
  <si>
    <t>205TM4LF</t>
  </si>
  <si>
    <t>LEAD FREE 3/4" MALE BOILER DRN       W/STFG BOX</t>
  </si>
  <si>
    <t>205WH4LF</t>
  </si>
  <si>
    <t>LEAD FREE 3/4" MIP X 1/2" FIP WATER  HEATER DRAIN VALVE 2-1/4" LONG</t>
  </si>
  <si>
    <t>206C03LF</t>
  </si>
  <si>
    <t>LEAD FREE 1/2" C-C SILL COCK</t>
  </si>
  <si>
    <t>206C04LF</t>
  </si>
  <si>
    <t>LEAD FREE 3/4" C-C SILL COCK</t>
  </si>
  <si>
    <t>206T03LF</t>
  </si>
  <si>
    <t>LEAD FREE 1/2" IPS SILL COCK</t>
  </si>
  <si>
    <t>206T04LF</t>
  </si>
  <si>
    <t>LEAD FREE 3/4" IPS SILL COCK</t>
  </si>
  <si>
    <t>206T03HLF</t>
  </si>
  <si>
    <t>206T04HLF</t>
  </si>
  <si>
    <t>206T03/VBLF</t>
  </si>
  <si>
    <t>207TF3LF</t>
  </si>
  <si>
    <t>LEAD FREE 1/2" FEMALE NO KINK HOSE   BIBB</t>
  </si>
  <si>
    <t>207TF4LF</t>
  </si>
  <si>
    <t>LEAD FREE 3/4" FEMALE NO KINK HOSE   BIBB</t>
  </si>
  <si>
    <t>207TM3LF</t>
  </si>
  <si>
    <t>LEAD FREE 1/2"MIP NO KINK HOSE BIBB</t>
  </si>
  <si>
    <t>207TM4LF</t>
  </si>
  <si>
    <t>LEAD FREE 3/4"MIP NO KINK HOSE BIBB</t>
  </si>
  <si>
    <t>LEAD FREE BOILER DRAINS WITH STUFFING BOX</t>
  </si>
  <si>
    <t>LEAD FREE SILLCOCKS</t>
  </si>
  <si>
    <t>LEAD FREE BOILER DRAINS LESS STUFFING BOX</t>
  </si>
  <si>
    <t>LEAD FREE HOSE BIBB</t>
  </si>
  <si>
    <t>209004LF</t>
  </si>
  <si>
    <t>LEAD FREE 4" FROST FREE SILL COCK</t>
  </si>
  <si>
    <t>209006LF</t>
  </si>
  <si>
    <t>LEAD FREE 6" FROST FREE SILL COCK</t>
  </si>
  <si>
    <t>209008LF</t>
  </si>
  <si>
    <t>LEAD FREE 8" FROST FREE SILL COCK</t>
  </si>
  <si>
    <t>209010LF</t>
  </si>
  <si>
    <t>LEAD FREE 10" FROST FREE SILL COCK</t>
  </si>
  <si>
    <t>209012LF</t>
  </si>
  <si>
    <t>LEAD FREE 12" FROST FREE SILL COCK</t>
  </si>
  <si>
    <t>209410LF</t>
  </si>
  <si>
    <t>LEAD FREE 10" FP SILLCOCK 3/4M X     1/2F</t>
  </si>
  <si>
    <t>209412LF</t>
  </si>
  <si>
    <t>LEAD FREE 12" FP SILLCOCK 3/4M X     1/2F</t>
  </si>
  <si>
    <t>212004LF</t>
  </si>
  <si>
    <t>LEAD FREE 4" F/P SILLCOCK IAPMO      APPROVED ANTI-SYPHON</t>
  </si>
  <si>
    <t>212006LF</t>
  </si>
  <si>
    <t>LEAD FREE 6" F/P SILLCOCK IAPMO      APPROVED ANTI-SYPHON</t>
  </si>
  <si>
    <t>212008LF</t>
  </si>
  <si>
    <t>LEAD FREE 8" F/P SILLCOCK IAPMO      APPROVED ANTI-SYPHON</t>
  </si>
  <si>
    <t>212010LF</t>
  </si>
  <si>
    <t>LEAD FREE 10" F/P SILLCOCK IAPMO     APPROVE ANTI-SYPHON</t>
  </si>
  <si>
    <t>212012LF</t>
  </si>
  <si>
    <t>LEAD FREE 12" F/P SILLCOCK IAPMO     APPROVE ANTI-SYPHON</t>
  </si>
  <si>
    <t>212002PXLF</t>
  </si>
  <si>
    <t>LEAD FREE 2" F/P SILLCOCK IAPMO      APPROVED ANTI-SYPHON 1/2" MALE PEX  X 3/4" MHT</t>
  </si>
  <si>
    <t>212004PXLF</t>
  </si>
  <si>
    <t>LEAD FREE 4" F/P SILLCOCK IAPMO      APPROVED ANTI-SYPHON 1/2" MALE PEX  X 3/4" MHT</t>
  </si>
  <si>
    <t>212006PXLF</t>
  </si>
  <si>
    <t>LEAD FREE 6" F/P SILLCOCK IAPMO      APPROVED ANTI-SYPHON 1/2" MALE PEX  X 3/4" MHT</t>
  </si>
  <si>
    <t>212008PXLF</t>
  </si>
  <si>
    <t>LEAD FREE 8" F/P SILLCOCK IAPMO      APPROVED ANTI-SYPHON 1/2" MALE PEX  X 3/4" MHT</t>
  </si>
  <si>
    <t>212010PXLF</t>
  </si>
  <si>
    <t>LEAD FREE 10" F/P SILLCOCK IAPMO     APPROVED ANTI-SYPHON 1/2" MALE PEX  X 3/4" MHT</t>
  </si>
  <si>
    <t>212012PXLF</t>
  </si>
  <si>
    <t>LEAD FREE 12" F/P SILLCOCK IAPMO     APPROVED ANTI-SYPHON 1/2" MALE PEX  X 3/4" MHT</t>
  </si>
  <si>
    <t>212014PXLF</t>
  </si>
  <si>
    <t>LEAD FREE 14" F/P SILLCOCK IAPMO     APPROVED ANTI-SYPHON 1/2" MALE PEX  X 3/4" MHT</t>
  </si>
  <si>
    <t>LEAD FREE ANTI-SYPHON FROST FREE SILLCOCK APPROVED</t>
  </si>
  <si>
    <t>LEAD FREE FROST FREE SILLCOCK IP</t>
  </si>
  <si>
    <t>646R03LF</t>
  </si>
  <si>
    <t>LEAD FREE 1/2" BIBB; RB; MALE; HE</t>
  </si>
  <si>
    <t>646R04LF</t>
  </si>
  <si>
    <t>LEAD FREE 3/4" BIBB RB MALE HE</t>
  </si>
  <si>
    <t>646R05LF</t>
  </si>
  <si>
    <t>LEAD FREE 1"IP MALE BIBB RB 1" HOSE  END</t>
  </si>
  <si>
    <t>646BV03LF</t>
  </si>
  <si>
    <t>LEAD FREE 1/2" BALL VALVE HOSE BIBB</t>
  </si>
  <si>
    <t>646BV04LF</t>
  </si>
  <si>
    <t>LEAD FREE 3/4" BALL VALVE HOSE BIBB</t>
  </si>
  <si>
    <t>LEAD FREE PEX ANTI SYPHON FROST FREE SILLCOCK APPROVED</t>
  </si>
  <si>
    <t>LEAD FREE ROUGH BRASS HOSE BIBB</t>
  </si>
  <si>
    <t>646AS4LF</t>
  </si>
  <si>
    <t>LEAD FREE BACK FLOW PREVENTER -      BRASS FINISH</t>
  </si>
  <si>
    <t>646ASCLF</t>
  </si>
  <si>
    <t>LEAD FREE BACK FLOW PREVENTER -      CHROME PLATED</t>
  </si>
  <si>
    <t>BFP-90-1/2LF</t>
  </si>
  <si>
    <t>LEAD FREE 1/2" IPS BACKFLOW          PREVENTOR</t>
  </si>
  <si>
    <t>BFP-90-3/4LF</t>
  </si>
  <si>
    <t>LEAD FREE 3/4" IPS BACKFLOW          PREVENTOR</t>
  </si>
  <si>
    <t>BFP-90-1/2-CLF</t>
  </si>
  <si>
    <t>LEAD FREE 1/2" C-C BACKFLOW          PREVENTOR</t>
  </si>
  <si>
    <t>DCV-04LF</t>
  </si>
  <si>
    <t>LEAD FREE 3/4" DUAL CHECK BACKFLOW   PREVENTER</t>
  </si>
  <si>
    <t>DCV-05LF</t>
  </si>
  <si>
    <t>LEAD FREE 1" DUAL CHECK BACKFLOW     PREVENTER</t>
  </si>
  <si>
    <t>LEAD FREE BACK FLOW PREVENTER</t>
  </si>
  <si>
    <t>AZ203TF3LF</t>
  </si>
  <si>
    <t>AZ203TF4LF</t>
  </si>
  <si>
    <t>AZ203TF5LF</t>
  </si>
  <si>
    <t>AZ205C034LF</t>
  </si>
  <si>
    <t>AZ205TF4LF</t>
  </si>
  <si>
    <t>AZ205TM3LF</t>
  </si>
  <si>
    <t>AZ205TM4LF</t>
  </si>
  <si>
    <t>AZ206C034LF</t>
  </si>
  <si>
    <t>AZ206T03/VBLF</t>
  </si>
  <si>
    <t>AZ206T03LF</t>
  </si>
  <si>
    <t>AZ206T03LKLF</t>
  </si>
  <si>
    <t>AZ206T04/VBLF</t>
  </si>
  <si>
    <t>AZ206T04LF</t>
  </si>
  <si>
    <t>AZ207C04LF</t>
  </si>
  <si>
    <t>AZ207TF3LF</t>
  </si>
  <si>
    <t>AZ207TF3LKLF</t>
  </si>
  <si>
    <t>AZ207TF4LF</t>
  </si>
  <si>
    <t>AZ207TF4LKLF</t>
  </si>
  <si>
    <t>AZ207TM3LF</t>
  </si>
  <si>
    <t>AZ207TM3LKLF</t>
  </si>
  <si>
    <t>AZ207TM4LF</t>
  </si>
  <si>
    <t>AZ207TM4LKLF</t>
  </si>
  <si>
    <t>AZ207TR3LF</t>
  </si>
  <si>
    <t>AZ646R03LF</t>
  </si>
  <si>
    <t>AZ646R04LF</t>
  </si>
  <si>
    <t>LEAD FREE AZTEC VALVES</t>
  </si>
  <si>
    <t>LEAD FREE HOSE BIBB VACUUM BREAKER</t>
  </si>
  <si>
    <t>LEAD FREE GARDEN VALVES</t>
  </si>
  <si>
    <t>LEAD FREE FROST FREE SILLCOCK</t>
  </si>
  <si>
    <t>BACK FLOW PREVENTER - CHROME PLATED  NOT FOR POTABLE WATER</t>
  </si>
  <si>
    <t>BACK FLOW PREVENTER - BRASS FINISH  NOT FOR POTABLE WATER</t>
  </si>
  <si>
    <t>1/2" BIBB; RB; MALE; HE  NOT FOR POTABLE WATER</t>
  </si>
  <si>
    <t>3/4" BIBB RB MALE HE  NOT FOR POTABLE WATER</t>
  </si>
  <si>
    <t>1"IP MALE BIBB RB 1" HOSE END  NOT FOR POTABLE WATER</t>
  </si>
  <si>
    <t>1/2" BALL VALVE HOSE BIBB   NOT FOR POTABLE WATER</t>
  </si>
  <si>
    <t>3/4" BALL VALVE HOSE BIBB   NOT FOR POTABLE WATER</t>
  </si>
  <si>
    <t>4" F/P SILLCOCK IAPMO APPROVED       ANTI-SYPHON   NOT FOR POTABLE WATER</t>
  </si>
  <si>
    <t>6" F/P SILLCOCK IAPMO APPROVED       ANTI-SYPHON   NOT FOR POTABLE WATER</t>
  </si>
  <si>
    <t>8" F/P SILLCOCK IAPMO APPROVED       ANTI-SYPHON   NOT FOR POTABLE WATER</t>
  </si>
  <si>
    <t>10" F/P SILLCOCK IAPMO APPROVE       ANTI-SYPHON   NOT FOR POTABLE WATER</t>
  </si>
  <si>
    <t>12" F/P SILLCOCK IAPMO APPROVE       ANTI-SYPHON   NOT FOR POTABLE WATER</t>
  </si>
  <si>
    <t>14" F/P SILLCOCK IAPMO APPROVED      ANTI-SYPHON   NOT FOR POTABLE WATER</t>
  </si>
  <si>
    <t>4" FP SILLCOCK 3/4M X 1/2F   NOT FOR POTABLE WATER</t>
  </si>
  <si>
    <t>6" FP SILLCOCK 3/4M X 1/2F   NOT FOR POTABLE WATER</t>
  </si>
  <si>
    <t>8" FP SILLCOCK 3/4M X 1/2F   NOT FOR POTABLE WATER</t>
  </si>
  <si>
    <t>10" FP SILLCOCK 3/4M X 1/2F   NOT FOR POTABLE WATER</t>
  </si>
  <si>
    <t>12" FP SILLCOCK 3/4M X 1/2F   NOT FOR POTABLE WATER</t>
  </si>
  <si>
    <t>14" FP SILLCOCK 3/4M X 1/2F   NOT FOR POTABLE WATER</t>
  </si>
  <si>
    <t>8" LOOSE KEY FROST FREE SILLCOCK     1/2"MIP X 1/2"SWT  NOT FOR POTABLE WATER</t>
  </si>
  <si>
    <t>10" LOOSE KEY FROST FREE SILLCOCK    1/2"MIP X 1/2"SWT  NOT FOR POTABLE WATER</t>
  </si>
  <si>
    <t>12" LOOSE KEY FROST FREE SILLCOCK    1/2" MIP X 1/2" SWT   NOT FOR POTABLE WATER</t>
  </si>
  <si>
    <t>4" CP PEX FROST FREE SILLCOCK        1/2" MALE PEX X 3/4" MHT  NOT FOR POTABLE WATER</t>
  </si>
  <si>
    <t>6" CP PEX FROST FREE SILLCOCK 1/2"   MALE PEX X 3/4" MHT       NOT FOR POTABLE WATER</t>
  </si>
  <si>
    <t>8" CP PEX FROST FREE SILLCOCK        1/2" MALE PEX X 3/4" MHT  NOT FOR POTABLE WATER</t>
  </si>
  <si>
    <t>10" CP PEX FROST FREE SILLCOCK       1/2" MALE PEX X 3/4" MHT  NOT FOR POTABLE WATER</t>
  </si>
  <si>
    <t>12" CP PEX FROST FREE SILLCOCK       1/2" MALE PEX X 3/4" MHT  NOT FOR POTABLE WATER</t>
  </si>
  <si>
    <t>8" FROST FREE SILL COCK   NOT FOR POTABLE WATER</t>
  </si>
  <si>
    <t>4" FROST FREE SILL COCK   NOT FOR POTABLE WATER</t>
  </si>
  <si>
    <t>6" FROST FREE SILL COCK   NOT FOR POTABLE WATER</t>
  </si>
  <si>
    <t>10" FROST FREE SILLCOCK   NOT FOR POTABLE WATER</t>
  </si>
  <si>
    <t>14" FROST FREE SILLCOCK   NOT FOR POTABLE WATER</t>
  </si>
  <si>
    <t>12" FROST FREE SILL COCK  NOT FOR POTABLE WATER</t>
  </si>
  <si>
    <t>1/2" FEMALE NO KINK HOSE BIBB   NOT FOR POTABLE WATER</t>
  </si>
  <si>
    <t>3/4" FEMALE NO KINK HOSE BIBB   NOT FOR POTABLE WATER</t>
  </si>
  <si>
    <t>1/2" MALE NO KINK HOSE BIBB       NOT FOR POTABLE WATER</t>
  </si>
  <si>
    <t>3/4" MALE NO KINK HOSE BIBB      NOT FOR POTABLE WATER</t>
  </si>
  <si>
    <t>1/2" IP LOOSE KEY SILLCOCK, EXTRA    HEAVY  NOT FOR POTABLE WATER</t>
  </si>
  <si>
    <t>3/4" IP SILLCOCK W/STUFFING BOX      HEAVY PATTERN  NOT FOR POTABLE WATER</t>
  </si>
  <si>
    <t>1/2" IP SILLCOCK EXTRA HEAVY  NOT FOR POTABLE WATER</t>
  </si>
  <si>
    <t>1/2" SILLCOCK W/VACUUM BREAKER  NOT FOR POTABLE WATER</t>
  </si>
  <si>
    <t>3/4" IPS SILL COCK  NOT FOR POTABLE WATER</t>
  </si>
  <si>
    <t>1/2" IPS SILL COCK  NOT FOR POTABLE WATER</t>
  </si>
  <si>
    <t>3/4" C-C SILL COCK  NOT FOR POTABLE WATER</t>
  </si>
  <si>
    <t>1/2" C-C SILL COCK  NOT FOR POTABLE WATER</t>
  </si>
  <si>
    <t>LEAD FREE 3/4" IP SILLCOCK   W/STUFFING BOX HEAVY PATTERN</t>
  </si>
  <si>
    <t>LEAD FREE 1/2" SILLCOCK  W/VACUUM     BREAKER</t>
  </si>
  <si>
    <t>LEAD FREE 1/2" IP SILLCOCK EXTRA HEAVY</t>
  </si>
  <si>
    <t>3/4" MIP X 1/2" FIP WATER HEATER     DRAIN VALVE 2-1/4" LONG   NOT FOR POTABLE WATER</t>
  </si>
  <si>
    <t>1/2" MALE BOILER DRN W/STFG BOX,NUT   NOT FOR POTABLE WATER</t>
  </si>
  <si>
    <t>3/4" MALE BOILER DRN W/STFG BOX    NOT FOR POTABLE WATER</t>
  </si>
  <si>
    <t>1/2" MALE BOILER DRN W/STFG BOX    NOT FOR POTABLE WATER</t>
  </si>
  <si>
    <t>3/4" FEMALE BOILER DRN W/STFG BOX   NOT FOR POTABLE WATER</t>
  </si>
  <si>
    <t>1/2" FIP W/ STUFFING BOX   NOT FOR POTABLE WATER</t>
  </si>
  <si>
    <t>3/4" FEMALE BOILER DRN-ANGLE SPOUT   FULL FLOW   NOT FOR POTABLE WATER</t>
  </si>
  <si>
    <t>1/2" FEMALE BOILER DRN-ANGLE SPOUT   FULL FLOW   NOT FOR POTABLE WATER</t>
  </si>
  <si>
    <t>1/2" MALE C-C BOILER DRAIN W/STFG    BOX  NOT FOR POTABLE WATER</t>
  </si>
  <si>
    <t>1/2" MALE BOILER DRN FULL FLOW       W/ STUFFING BOX     NOT FOR POTABLE WATER</t>
  </si>
  <si>
    <t>3/4" MALE BOILER DRN FULL FLOW       W/ STUFFING BOX     NOT FOR POTABLE WATER</t>
  </si>
  <si>
    <t>3/4" MALE BOILER DRAIN  NOT FOR POTABLE WATER</t>
  </si>
  <si>
    <t>1/2" MALE BOILER DRAIN  NOT FOR POTABLE WATER</t>
  </si>
  <si>
    <t>3/4" FEMALE BOILER DRAIN  NOT FOR POTABLE WATER</t>
  </si>
  <si>
    <t>1/2" FEMALE BOILER DRAIN  NOT FOR POTABLE WATER</t>
  </si>
  <si>
    <t>1/2" PEX BOILER DRAIN-LONG SHANK  NOT FOR POTABLE WATER</t>
  </si>
  <si>
    <t>1/2" BOILER DRAIN-LONG SHANK  NOT FOR POTABLE WATER</t>
  </si>
  <si>
    <t>1" BENT NOSE LOOSE KEY   NOT FOR POTABLE WATER</t>
  </si>
  <si>
    <t>3/4" BENT NOSE LOOSE KEY   NOT FOR POTABLE WATER</t>
  </si>
  <si>
    <t>1/2" BENT NOSE LOOSE KEY   NOT FOR POTABLE WATER</t>
  </si>
  <si>
    <t>1" BENT NOSE GARDEN VALVE  NOT FOR POTABLE WATER</t>
  </si>
  <si>
    <t>3/4" BENT NOSE GARDEN VALVE   NOT FOR POTABLE WATER</t>
  </si>
  <si>
    <t>1/2" BENT NOSE GARDEN VALVE   NOT FOR POTABLE WATER</t>
  </si>
  <si>
    <t>3/4" BENT (INVERTED)NOSE GARDEN VALVE   NOT FOR POTABLE WATER</t>
  </si>
  <si>
    <t>LEAD FREE 1/2" STOP VALVE WITH COMPRESSION ENDS</t>
  </si>
  <si>
    <t>LEAD FREE 3/4" STOP VALVE WITH COMPRESSION ENDS</t>
  </si>
  <si>
    <t>2" ANGLE VALVE BRASS WITH BRONZE HANDWHEEL NOT FOR POTABLE WATER</t>
  </si>
  <si>
    <t>2" ANGLE VALVE BRASS   NOT FOR POTABLE WATER</t>
  </si>
  <si>
    <t>1 1/2" ANGLE VALVE BRASS  NOT FOR POTABLE WATER</t>
  </si>
  <si>
    <t>1-1/4" ANGLE VALVE BRASS  NOT FOR POTABLE WATER</t>
  </si>
  <si>
    <t>1" ANGLE VALVE BRASS  NOT FOR POTABLE WATER</t>
  </si>
  <si>
    <t>3/4" ANGLE VALVE BRASS  NOT FOR POTABLE WATER</t>
  </si>
  <si>
    <t xml:space="preserve">Note: Different multipliers may apply for each section depending on your matrix. </t>
  </si>
  <si>
    <t xml:space="preserve"> You will have to manually input them. </t>
  </si>
  <si>
    <t>BDV-03LF</t>
  </si>
  <si>
    <t>LEAD FREE 1/2" IPS BALL DRIP VALVE</t>
  </si>
  <si>
    <t>BDV-04LF</t>
  </si>
  <si>
    <t>LEAD FREE 3/4" IPS BALL DRIP VALVE</t>
  </si>
  <si>
    <t>BALL DRIP VALVE</t>
  </si>
  <si>
    <t>PL-0619-LP</t>
  </si>
  <si>
    <t>206T03FLF</t>
  </si>
  <si>
    <t>206C03FLF</t>
  </si>
  <si>
    <t>206PX03FLF</t>
  </si>
  <si>
    <t>206PXCE03FLF</t>
  </si>
  <si>
    <t>LEAD FREE 1/2" FIP X 3/4" MHT LARGE FLANGE SILLCOCK</t>
  </si>
  <si>
    <t>LEAD FREE 1/2" SWEAT X 3/4" MHT LARGE FLANGE SILLCOCK</t>
  </si>
  <si>
    <t>LEAD FREE 1/2" PEX X 3/4" MHT LARGE FLANGE SILLCOCK</t>
  </si>
  <si>
    <t>LEAD FREE 1/2' COLD EXPANSION F1960 PEX X 3/4" MHT LARGE FLANGE SILLCOCK</t>
  </si>
  <si>
    <t>212004PXCELF</t>
  </si>
  <si>
    <t>212006PXCELF</t>
  </si>
  <si>
    <t>212008PXCELF</t>
  </si>
  <si>
    <t>212010PXCELF</t>
  </si>
  <si>
    <t>212012PXCELF</t>
  </si>
  <si>
    <t>212014PXCELF</t>
  </si>
  <si>
    <t>LEAD FREE COLD EXPANSION PEX ANTI SYPHON FROST PROOF SILLCOCK APPROVED</t>
  </si>
  <si>
    <t>4" CP ANTI-SIPHON FROST FREE         SILLCOCK 1/2" MALE PEX X 3/4" MHT   NOT FOR POTABLE WATER</t>
  </si>
  <si>
    <t>6" CP ANTI-SIPHON FROST FREE         SILLCOCK 1/2" MALE PEX X 3/4" MHT   NOT FOR POTABLE WATER</t>
  </si>
  <si>
    <t>8" CP ANTI-SIPHON FROST FREE         SILLCOCK 1/2" MALE PEX X 3/4" MHT   NOT FOR POTABLE WATER</t>
  </si>
  <si>
    <t>10" CP ANTI-SIPHON FROST FREE        SILLCOCK 1/2" MALE PEX X 3/4" MHT   NOT FOR POTABLE WATER</t>
  </si>
  <si>
    <t>12" CP ANTI-SIPHON FROST FREE        SILLCOCK 1/2" MALE PEX X 3/4" MHT   NOT FOR POTABLE WATER</t>
  </si>
  <si>
    <t>14" CP ANTI-SIPHON FROST FREE        SILLCOCK 1/2" MALE PEX X 3/4" MHT   NOT FOR POTABLE WATER</t>
  </si>
  <si>
    <t>LEAD FREE 4" F/P SILLCOCK IAPMO APPROVED ANTI-SYPHON 1/2" MALE COLD EXPANSION PEX X 3/4" MHT</t>
  </si>
  <si>
    <t>LEAD FREE 6" F/P SILLCOCK IAPMO APPROVED ANTI-SYPHON 1/2" MALE COLD EXPANSION PEX X 3/4" MHT</t>
  </si>
  <si>
    <t>LEAD FREE 8" F/P SILLCOCK IAPMO APPROVED ANTI-SYPHON 1/2" MALE COLD EXPANSION PEX X 3/4" MHT</t>
  </si>
  <si>
    <t>LEAD FREE 10" F/P SILLCOCK IAPMO APPROVED ANTI-SYPHON 1/2" MALE COLD EXPANSION PEX X 3/4" MHT</t>
  </si>
  <si>
    <t>LEAD FREE 12" F/P SILLCOCK IAPMO APPROVED ANTI-SYPHON 1/2" MALE COLD EXPANSION PEX X 3/4" MHT</t>
  </si>
  <si>
    <t>LEAD FREE 14" F/P SILLCOCK IAPMO APPROVED ANTI-SYPHON 1/2" MALE COLD EXPANSION PEX X 3/4" MHT</t>
  </si>
  <si>
    <t>AZ205TF3LF</t>
  </si>
  <si>
    <t>AZ206T04LKLF</t>
  </si>
  <si>
    <t>AZ206PX03FLF</t>
  </si>
  <si>
    <t>AZ206PXCE03FLF</t>
  </si>
  <si>
    <t>QUARTER TURN BOILER DRAIN</t>
  </si>
  <si>
    <t>214F03LF</t>
  </si>
  <si>
    <t>1/2" LEAD FREE QUARTER TURN    FNPT BOILER DRAIN</t>
  </si>
  <si>
    <t>214F04LF</t>
  </si>
  <si>
    <t>3/4" LEAD FREE QUARTER TURN    FNPT BOILER DRAIN</t>
  </si>
  <si>
    <t>214M03LF</t>
  </si>
  <si>
    <t>1/2" LEAD FREE QUARTER TURN    MNPT BOILER DRAIN</t>
  </si>
  <si>
    <t>214M04LF</t>
  </si>
  <si>
    <t>3/4" LEAD FREE QUARTER TURN    MNPT BOILER DRAIN</t>
  </si>
  <si>
    <t xml:space="preserve">LEAD FREE 1/2" BENT NOSE GARDEN VALVE W/ WHEEL HANDLE </t>
  </si>
  <si>
    <t xml:space="preserve">LEAD FREE 3/4" BENT NOSE GARDEN VALVE W/ WHEEL HANDLE </t>
  </si>
  <si>
    <t xml:space="preserve">LEAD FREE 1" BENT NOSE GARDEN VALVE W/ WHEEL HANDLE </t>
  </si>
  <si>
    <t xml:space="preserve">LEAD FREE 3/4" MALE CC X 1/2" CC BOILER DRAIN W/ STFG BOX </t>
  </si>
  <si>
    <t>LEAD FREE 1/2" FEMALE BOILER DRAIN W/ STFG BOX</t>
  </si>
  <si>
    <t xml:space="preserve">LEAD FREE 3/4" FEMALE BOILER DRAIN W/ STFG BOX  </t>
  </si>
  <si>
    <t xml:space="preserve">LEAD FREE 1/2" MALE BOILER DRAIN W/ STFG BOX  </t>
  </si>
  <si>
    <t>LEAD FREE 3/4" MALE BOILER DRAIN W/ STFG BOX</t>
  </si>
  <si>
    <t xml:space="preserve">LEAD FREE 3/4" MALE CC X 1/2" CC SOLID FLANGE SILLCOCK </t>
  </si>
  <si>
    <t>LEAD FREE 1/2" PEX X 3/4" MHT SOLID FLANGE SILLCOCK</t>
  </si>
  <si>
    <t>LEAD FREE 1/2" COLD EXPANSION F1960 PEX X 3/4" MHT SOLID FLANGE SILLCOCK</t>
  </si>
  <si>
    <t>LEAD FREE 1/2" FIP SOLID FLANGE SILLCOCK W/ VACUUM BREAKER</t>
  </si>
  <si>
    <t xml:space="preserve">LEAD FREE 1/2" FIP SOLID FLANGE SILLCOCK </t>
  </si>
  <si>
    <t>LEAD FREE 1/2" FIP LOOSE KEY SOLID FLANGE SILLCOCK</t>
  </si>
  <si>
    <t xml:space="preserve">LEAD FREE 3/4" FIP SOLID FLANGE SILLCOCK W/ VACUUM BREAKER </t>
  </si>
  <si>
    <t>LEAD FREE 3/4" FIP SOLID FLANGE SILLCOCK</t>
  </si>
  <si>
    <t>LEAD FREE 3/4" FIP LOOSE KEY SOLID FLANGE SILLCOCK</t>
  </si>
  <si>
    <t>LEAD FREE 3/4" STREET CC X 1/2" CC NO KINK HOSE BIBB W/ TEE HANDLE</t>
  </si>
  <si>
    <t>LEAD FREE 1/2" FIP NO KINK HOSE BIBB W/ TEE HANDLE</t>
  </si>
  <si>
    <t xml:space="preserve">LEAD FREE 1/2" FIP NO KINK HOSE BIBB W/ LOOSE KEY </t>
  </si>
  <si>
    <t xml:space="preserve">LEAD FREE 3/4" FIP NO KINK HOSE BIBB W/ TEE HANDLE </t>
  </si>
  <si>
    <t xml:space="preserve">LEAD FREE 3/4" FIP NO KINK HOSE BIBB W/ LOOSE KEY </t>
  </si>
  <si>
    <t>LEAD FREE 1/2" MIP NO KINK HOSE BIBB W/ TEE HANDLE</t>
  </si>
  <si>
    <t xml:space="preserve">LEAD FREE 1/2" MIP NO KINK HOSE BIBB W/ LOOSE KEY </t>
  </si>
  <si>
    <t xml:space="preserve">LEAD FREE 3/4" MIP NO KINK HOSE BIBB W/ TEE HANDLE </t>
  </si>
  <si>
    <t xml:space="preserve">LEAD FREE 3/4" MIP NO KINK HOSE BIBB W/ LOOSE KEY </t>
  </si>
  <si>
    <t xml:space="preserve">LEAD FREE 1/2" CPR COMPRESSION NO KINK HOSE BIBB W/ TEE HANDLE </t>
  </si>
  <si>
    <t>LEAD FREE 1/2" MIP HOSE BIBB W/ TEE HANDLE</t>
  </si>
  <si>
    <t>LEAD FREE 3/4" MIP HOSE BIBB W/ TEE HANDLE</t>
  </si>
  <si>
    <t xml:space="preserve">1/2" BENT NOSE GARDEN VALVE W/ WHEEL HANDLE </t>
  </si>
  <si>
    <t xml:space="preserve">3/4" BENT NOSE GARDEN VALVE W/ WHEEL HANDLE </t>
  </si>
  <si>
    <t>1" BENT NOSE GARDEN VALVE W/ WHEEL HANDLE</t>
  </si>
  <si>
    <t xml:space="preserve">3/4" MALE CC X 1/2" CC BOILER DRAIN W/ STFG BOX </t>
  </si>
  <si>
    <t xml:space="preserve">1/2" FEMALE BOILER DRAIN W/ STFG BOX </t>
  </si>
  <si>
    <t xml:space="preserve">3/4" FEMALE BOILER DRAIN W/ STFG BOX </t>
  </si>
  <si>
    <t xml:space="preserve">1/2" MALE BOILER DRAIN W/ STFG BOX  </t>
  </si>
  <si>
    <t xml:space="preserve">3/4" MALE BOILER DRAIN W/ STFG BOX </t>
  </si>
  <si>
    <t xml:space="preserve">3/4" MALE CC X 1/2" CC SOLID FLANGE SILLCOCK </t>
  </si>
  <si>
    <t xml:space="preserve">1/2" FIP SOLID FLANGE SILLCOCK </t>
  </si>
  <si>
    <t xml:space="preserve">1/2" FIP SOLID FLANGE SILLCOCK W/ VACUUM BREAKER </t>
  </si>
  <si>
    <t xml:space="preserve">1/2" FIP LOOSE KEY SOLID FLANGE SILLCOCK </t>
  </si>
  <si>
    <t>3/4" FIP SOLID FLANGE SILLCOCK</t>
  </si>
  <si>
    <t>3/4" FIP SOLID FLANGE SILLCOCK W/ VACUUM BREAKER</t>
  </si>
  <si>
    <t>3/4" FIP LOOSE KEY SOLID FLANGE SILLCOCK</t>
  </si>
  <si>
    <t xml:space="preserve">3/4" STREET CC X 1/2" CC NO KINK HOSE BIBB W/ TEE HANDLE  </t>
  </si>
  <si>
    <t>1/2" FIP NO KINK HOSE BIBB W/ TEE HANDLE</t>
  </si>
  <si>
    <t xml:space="preserve">1/2" FIP NO KINK HOSE BIBB W/ LOOSE KEY </t>
  </si>
  <si>
    <t xml:space="preserve">3/4" FIP NO KINK HOSE BIBB W/ TEE HANDLE  </t>
  </si>
  <si>
    <t xml:space="preserve">3/4" FIP NO KINK HOSE BIBB W/ LOOSE KEY </t>
  </si>
  <si>
    <t>1/2" MIP NO KINK HOSE BIBB W/ TEE HANDLE</t>
  </si>
  <si>
    <t xml:space="preserve">1/2" MIP NO KINK HOSE BIBB W/ LOOSE KEY </t>
  </si>
  <si>
    <t>3/4" MIP NO KINK HOSE BIBB W/ TEE HANDLE</t>
  </si>
  <si>
    <t xml:space="preserve">3/4" MIP NO KINK HOSE BIBB W/ LOOSE KEY </t>
  </si>
  <si>
    <t>1/2" CPR COMPRESSION NO KINK HOSE BIBB W/ TEE HANDLE</t>
  </si>
  <si>
    <t>1/2" MIP HOSE BIBB W/ TEE HANDLE</t>
  </si>
  <si>
    <t>3/4" MIP HOSE BIBB W/ TEE HANDLE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</si>
</sst>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11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7">
    <xf numFmtId="0" fontId="0" fillId="0" borderId="0" xfId="0"/>
    <xf numFmtId="1" fontId="0" fillId="0" borderId="0" xfId="0" applyNumberFormat="1"/>
    <xf numFmtId="164" fontId="0" fillId="0" borderId="0" xfId="0" applyNumberFormat="1"/>
    <xf numFmtId="0" fontId="5" fillId="0" borderId="0" xfId="0" applyFont="1"/>
    <xf numFmtId="44" fontId="0" fillId="0" borderId="0" xfId="2" applyFont="1"/>
    <xf numFmtId="165" fontId="0" fillId="0" borderId="0" xfId="2" applyNumberFormat="1" applyFont="1"/>
    <xf numFmtId="167" fontId="5" fillId="0" borderId="0" xfId="0" applyNumberFormat="1" applyFont="1" applyAlignment="1">
      <alignment horizontal="left"/>
    </xf>
    <xf numFmtId="44" fontId="0" fillId="0" borderId="0" xfId="2" applyNumberFormat="1" applyFont="1"/>
    <xf numFmtId="168" fontId="0" fillId="0" borderId="0" xfId="1" applyNumberFormat="1" applyFont="1"/>
    <xf numFmtId="167" fontId="6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44" fontId="0" fillId="0" borderId="0" xfId="0" applyNumberFormat="1"/>
    <xf numFmtId="166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1" fontId="0" fillId="0" borderId="0" xfId="1" applyNumberFormat="1" applyFont="1"/>
    <xf numFmtId="0" fontId="10" fillId="0" borderId="0" xfId="0" applyFont="1"/>
    <xf numFmtId="0" fontId="9" fillId="0" borderId="0" xfId="0" applyFont="1"/>
    <xf numFmtId="0" fontId="3" fillId="0" borderId="0" xfId="0" applyFont="1"/>
    <xf numFmtId="0" fontId="9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 wrapText="1"/>
    </xf>
    <xf numFmtId="44" fontId="10" fillId="0" borderId="0" xfId="2" applyNumberFormat="1" applyFont="1" applyFill="1" applyAlignment="1">
      <alignment horizontal="center" wrapText="1"/>
    </xf>
    <xf numFmtId="168" fontId="10" fillId="0" borderId="0" xfId="1" applyNumberFormat="1" applyFont="1" applyFill="1" applyAlignment="1">
      <alignment horizontal="center" wrapText="1"/>
    </xf>
    <xf numFmtId="165" fontId="10" fillId="0" borderId="0" xfId="2" applyNumberFormat="1" applyFont="1" applyFill="1" applyAlignment="1">
      <alignment horizontal="center" wrapText="1"/>
    </xf>
    <xf numFmtId="1" fontId="10" fillId="0" borderId="0" xfId="1" applyNumberFormat="1" applyFont="1" applyFill="1" applyAlignment="1">
      <alignment horizontal="center" wrapText="1"/>
    </xf>
    <xf numFmtId="164" fontId="10" fillId="0" borderId="0" xfId="0" applyNumberFormat="1" applyFont="1" applyFill="1" applyAlignment="1">
      <alignment horizontal="center" wrapText="1"/>
    </xf>
    <xf numFmtId="44" fontId="9" fillId="0" borderId="0" xfId="0" applyNumberFormat="1" applyFont="1" applyFill="1"/>
    <xf numFmtId="0" fontId="9" fillId="0" borderId="0" xfId="0" applyFont="1" applyFill="1" applyAlignment="1">
      <alignment horizontal="center"/>
    </xf>
    <xf numFmtId="1" fontId="9" fillId="0" borderId="0" xfId="0" applyNumberFormat="1" applyFont="1" applyFill="1"/>
    <xf numFmtId="164" fontId="9" fillId="0" borderId="0" xfId="0" applyNumberFormat="1" applyFont="1" applyFill="1"/>
    <xf numFmtId="168" fontId="9" fillId="0" borderId="0" xfId="1" applyNumberFormat="1" applyFont="1" applyFill="1"/>
    <xf numFmtId="165" fontId="9" fillId="0" borderId="0" xfId="2" applyNumberFormat="1" applyFont="1" applyFill="1"/>
    <xf numFmtId="165" fontId="9" fillId="0" borderId="0" xfId="2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44" fontId="9" fillId="0" borderId="0" xfId="2" applyFont="1" applyFill="1"/>
    <xf numFmtId="44" fontId="10" fillId="0" borderId="0" xfId="0" applyNumberFormat="1" applyFont="1" applyFill="1"/>
    <xf numFmtId="44" fontId="10" fillId="0" borderId="0" xfId="2" applyFont="1" applyFill="1"/>
    <xf numFmtId="0" fontId="10" fillId="0" borderId="0" xfId="0" applyFont="1" applyFill="1" applyAlignment="1">
      <alignment horizontal="center"/>
    </xf>
    <xf numFmtId="1" fontId="10" fillId="0" borderId="0" xfId="0" applyNumberFormat="1" applyFont="1" applyFill="1"/>
    <xf numFmtId="164" fontId="10" fillId="0" borderId="0" xfId="0" applyNumberFormat="1" applyFont="1" applyFill="1"/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44" fontId="3" fillId="0" borderId="0" xfId="0" applyNumberFormat="1" applyFont="1" applyFill="1"/>
    <xf numFmtId="168" fontId="3" fillId="0" borderId="0" xfId="1" applyNumberFormat="1" applyFont="1" applyFill="1"/>
    <xf numFmtId="44" fontId="3" fillId="0" borderId="0" xfId="2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/>
    <xf numFmtId="164" fontId="3" fillId="0" borderId="0" xfId="0" applyNumberFormat="1" applyFont="1" applyFill="1"/>
    <xf numFmtId="0" fontId="1" fillId="0" borderId="0" xfId="0" applyFont="1" applyFill="1"/>
    <xf numFmtId="168" fontId="7" fillId="2" borderId="0" xfId="1" applyNumberFormat="1" applyFont="1" applyFill="1" applyAlignment="1">
      <alignment wrapText="1"/>
    </xf>
    <xf numFmtId="169" fontId="10" fillId="2" borderId="0" xfId="2" applyNumberFormat="1" applyFont="1" applyFill="1" applyAlignment="1">
      <alignment horizontal="right"/>
    </xf>
    <xf numFmtId="0" fontId="10" fillId="0" borderId="0" xfId="0" applyFont="1" applyFill="1" applyAlignment="1"/>
    <xf numFmtId="0" fontId="9" fillId="0" borderId="0" xfId="0" applyFont="1" applyFill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0"/>
  <sheetViews>
    <sheetView tabSelected="1" zoomScale="115" zoomScaleNormal="115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19.5703125" customWidth="1"/>
    <col min="2" max="2" width="100.42578125" bestFit="1" customWidth="1"/>
    <col min="3" max="3" width="9.85546875" style="11" bestFit="1" customWidth="1"/>
    <col min="4" max="4" width="15.7109375" bestFit="1" customWidth="1"/>
    <col min="5" max="5" width="11.140625" customWidth="1"/>
    <col min="6" max="6" width="8.85546875" style="13" customWidth="1"/>
    <col min="7" max="7" width="16.42578125" style="1" customWidth="1"/>
    <col min="8" max="8" width="8.85546875" style="13" customWidth="1"/>
    <col min="9" max="9" width="17" style="1" customWidth="1"/>
    <col min="10" max="10" width="14.85546875" style="2" customWidth="1"/>
  </cols>
  <sheetData>
    <row r="1" spans="1:10" x14ac:dyDescent="0.2">
      <c r="A1" s="3" t="s">
        <v>106</v>
      </c>
      <c r="C1" s="7"/>
      <c r="E1" s="5"/>
      <c r="F1" s="12"/>
      <c r="H1" s="12"/>
    </row>
    <row r="2" spans="1:10" x14ac:dyDescent="0.2">
      <c r="A2" s="3" t="s">
        <v>94</v>
      </c>
      <c r="B2" s="3" t="s">
        <v>452</v>
      </c>
      <c r="C2" s="4" t="s">
        <v>445</v>
      </c>
      <c r="D2" s="4"/>
      <c r="E2" s="5"/>
      <c r="F2" s="12"/>
      <c r="H2" s="12"/>
    </row>
    <row r="3" spans="1:10" x14ac:dyDescent="0.2">
      <c r="A3" s="3" t="s">
        <v>95</v>
      </c>
      <c r="B3" s="6">
        <v>43619</v>
      </c>
      <c r="C3" s="19" t="s">
        <v>446</v>
      </c>
      <c r="D3" s="8"/>
      <c r="E3" s="5"/>
      <c r="G3" s="16"/>
      <c r="I3" s="16"/>
    </row>
    <row r="4" spans="1:10" x14ac:dyDescent="0.2">
      <c r="A4" s="3"/>
      <c r="B4" s="9"/>
      <c r="C4" s="7"/>
      <c r="E4" s="5"/>
      <c r="G4" s="16"/>
      <c r="I4" s="16"/>
    </row>
    <row r="5" spans="1:10" s="10" customFormat="1" ht="25.5" x14ac:dyDescent="0.2">
      <c r="A5" s="22" t="s">
        <v>96</v>
      </c>
      <c r="B5" s="22" t="s">
        <v>97</v>
      </c>
      <c r="C5" s="23" t="s">
        <v>98</v>
      </c>
      <c r="D5" s="24" t="s">
        <v>99</v>
      </c>
      <c r="E5" s="25" t="s">
        <v>100</v>
      </c>
      <c r="F5" s="22" t="s">
        <v>101</v>
      </c>
      <c r="G5" s="26" t="s">
        <v>102</v>
      </c>
      <c r="H5" s="22" t="s">
        <v>103</v>
      </c>
      <c r="I5" s="26" t="s">
        <v>104</v>
      </c>
      <c r="J5" s="27" t="s">
        <v>105</v>
      </c>
    </row>
    <row r="6" spans="1:10" s="15" customFormat="1" ht="24" customHeight="1" x14ac:dyDescent="0.2">
      <c r="A6" s="21" t="s">
        <v>131</v>
      </c>
      <c r="B6" s="21" t="s">
        <v>125</v>
      </c>
      <c r="C6" s="28"/>
      <c r="D6" s="53" t="s">
        <v>109</v>
      </c>
      <c r="E6" s="54"/>
      <c r="F6" s="29"/>
      <c r="G6" s="30"/>
      <c r="H6" s="29"/>
      <c r="I6" s="30"/>
      <c r="J6" s="31"/>
    </row>
    <row r="7" spans="1:10" s="18" customFormat="1" x14ac:dyDescent="0.2">
      <c r="A7" s="20" t="s">
        <v>132</v>
      </c>
      <c r="B7" s="20" t="s">
        <v>133</v>
      </c>
      <c r="C7" s="28">
        <v>14.696999999999999</v>
      </c>
      <c r="D7" s="32">
        <f>$E$6</f>
        <v>0</v>
      </c>
      <c r="E7" s="33">
        <f>C7*D7</f>
        <v>0</v>
      </c>
      <c r="F7" s="29">
        <v>10</v>
      </c>
      <c r="G7" s="30">
        <v>10082647098289</v>
      </c>
      <c r="H7" s="29">
        <v>100</v>
      </c>
      <c r="I7" s="30">
        <v>20082647098286</v>
      </c>
      <c r="J7" s="31">
        <v>82647098282</v>
      </c>
    </row>
    <row r="8" spans="1:10" s="18" customFormat="1" x14ac:dyDescent="0.2">
      <c r="A8" s="20" t="s">
        <v>134</v>
      </c>
      <c r="B8" s="20" t="s">
        <v>135</v>
      </c>
      <c r="C8" s="28">
        <v>15.843</v>
      </c>
      <c r="D8" s="32">
        <f t="shared" ref="D8:D71" si="0">$E$6</f>
        <v>0</v>
      </c>
      <c r="E8" s="33">
        <f t="shared" ref="E8:E21" si="1">C8*D8</f>
        <v>0</v>
      </c>
      <c r="F8" s="29">
        <v>10</v>
      </c>
      <c r="G8" s="30">
        <v>10082647098302</v>
      </c>
      <c r="H8" s="29">
        <v>100</v>
      </c>
      <c r="I8" s="30">
        <v>20082647098309</v>
      </c>
      <c r="J8" s="31">
        <v>82647098305</v>
      </c>
    </row>
    <row r="9" spans="1:10" s="18" customFormat="1" x14ac:dyDescent="0.2">
      <c r="A9" s="20" t="s">
        <v>136</v>
      </c>
      <c r="B9" s="20" t="s">
        <v>137</v>
      </c>
      <c r="C9" s="28">
        <v>21.113</v>
      </c>
      <c r="D9" s="32">
        <f t="shared" si="0"/>
        <v>0</v>
      </c>
      <c r="E9" s="33">
        <f t="shared" si="1"/>
        <v>0</v>
      </c>
      <c r="F9" s="29">
        <v>5</v>
      </c>
      <c r="G9" s="30">
        <v>10082647098319</v>
      </c>
      <c r="H9" s="29">
        <v>60</v>
      </c>
      <c r="I9" s="30">
        <v>20082647098316</v>
      </c>
      <c r="J9" s="31">
        <v>82647098312</v>
      </c>
    </row>
    <row r="10" spans="1:10" s="18" customFormat="1" x14ac:dyDescent="0.2">
      <c r="A10" s="20" t="s">
        <v>138</v>
      </c>
      <c r="B10" s="20" t="s">
        <v>139</v>
      </c>
      <c r="C10" s="28">
        <v>30.594999999999999</v>
      </c>
      <c r="D10" s="32">
        <f t="shared" si="0"/>
        <v>0</v>
      </c>
      <c r="E10" s="33">
        <f t="shared" si="1"/>
        <v>0</v>
      </c>
      <c r="F10" s="29">
        <v>5</v>
      </c>
      <c r="G10" s="30">
        <v>10082647098326</v>
      </c>
      <c r="H10" s="29">
        <v>40</v>
      </c>
      <c r="I10" s="30">
        <v>20082647098323</v>
      </c>
      <c r="J10" s="31">
        <v>82647098329</v>
      </c>
    </row>
    <row r="11" spans="1:10" s="18" customFormat="1" x14ac:dyDescent="0.2">
      <c r="A11" s="20" t="s">
        <v>140</v>
      </c>
      <c r="B11" s="20" t="s">
        <v>141</v>
      </c>
      <c r="C11" s="28">
        <v>45.07</v>
      </c>
      <c r="D11" s="32">
        <f t="shared" si="0"/>
        <v>0</v>
      </c>
      <c r="E11" s="33">
        <f t="shared" si="1"/>
        <v>0</v>
      </c>
      <c r="F11" s="29">
        <v>5</v>
      </c>
      <c r="G11" s="30">
        <v>10082647098333</v>
      </c>
      <c r="H11" s="29">
        <v>30</v>
      </c>
      <c r="I11" s="30">
        <v>20082647098330</v>
      </c>
      <c r="J11" s="31">
        <v>82647098336</v>
      </c>
    </row>
    <row r="12" spans="1:10" s="18" customFormat="1" x14ac:dyDescent="0.2">
      <c r="A12" s="20" t="s">
        <v>142</v>
      </c>
      <c r="B12" s="20" t="s">
        <v>143</v>
      </c>
      <c r="C12" s="28">
        <v>62.887</v>
      </c>
      <c r="D12" s="32">
        <f t="shared" si="0"/>
        <v>0</v>
      </c>
      <c r="E12" s="33">
        <f t="shared" si="1"/>
        <v>0</v>
      </c>
      <c r="F12" s="29">
        <v>4</v>
      </c>
      <c r="G12" s="30">
        <v>10082647098340</v>
      </c>
      <c r="H12" s="29">
        <v>24</v>
      </c>
      <c r="I12" s="30">
        <v>20082647098347</v>
      </c>
      <c r="J12" s="31">
        <v>82647098343</v>
      </c>
    </row>
    <row r="13" spans="1:10" s="18" customFormat="1" x14ac:dyDescent="0.2">
      <c r="A13" s="20" t="s">
        <v>144</v>
      </c>
      <c r="B13" s="20" t="s">
        <v>145</v>
      </c>
      <c r="C13" s="28">
        <v>96.613</v>
      </c>
      <c r="D13" s="32">
        <f t="shared" si="0"/>
        <v>0</v>
      </c>
      <c r="E13" s="33">
        <f t="shared" si="1"/>
        <v>0</v>
      </c>
      <c r="F13" s="29">
        <v>2</v>
      </c>
      <c r="G13" s="30">
        <v>10082647098357</v>
      </c>
      <c r="H13" s="29">
        <v>16</v>
      </c>
      <c r="I13" s="30">
        <v>20082647098354</v>
      </c>
      <c r="J13" s="31">
        <v>82647098350</v>
      </c>
    </row>
    <row r="14" spans="1:10" s="18" customFormat="1" x14ac:dyDescent="0.2">
      <c r="A14" s="20" t="s">
        <v>146</v>
      </c>
      <c r="B14" s="20" t="s">
        <v>147</v>
      </c>
      <c r="C14" s="28">
        <v>14.696999999999999</v>
      </c>
      <c r="D14" s="32">
        <f t="shared" si="0"/>
        <v>0</v>
      </c>
      <c r="E14" s="33">
        <f t="shared" si="1"/>
        <v>0</v>
      </c>
      <c r="F14" s="29">
        <v>12</v>
      </c>
      <c r="G14" s="30">
        <v>10082647164793</v>
      </c>
      <c r="H14" s="29">
        <v>72</v>
      </c>
      <c r="I14" s="30">
        <v>20082647164790</v>
      </c>
      <c r="J14" s="31">
        <v>82647164796</v>
      </c>
    </row>
    <row r="15" spans="1:10" s="18" customFormat="1" x14ac:dyDescent="0.2">
      <c r="A15" s="20" t="s">
        <v>148</v>
      </c>
      <c r="B15" s="20" t="s">
        <v>149</v>
      </c>
      <c r="C15" s="28">
        <v>16.89</v>
      </c>
      <c r="D15" s="32">
        <f t="shared" si="0"/>
        <v>0</v>
      </c>
      <c r="E15" s="33">
        <f t="shared" si="1"/>
        <v>0</v>
      </c>
      <c r="F15" s="29">
        <v>12</v>
      </c>
      <c r="G15" s="30">
        <v>10082647164809</v>
      </c>
      <c r="H15" s="29">
        <v>72</v>
      </c>
      <c r="I15" s="30">
        <v>20082647164806</v>
      </c>
      <c r="J15" s="31">
        <v>82647164802</v>
      </c>
    </row>
    <row r="16" spans="1:10" s="18" customFormat="1" x14ac:dyDescent="0.2">
      <c r="A16" s="20" t="s">
        <v>150</v>
      </c>
      <c r="B16" s="20" t="s">
        <v>151</v>
      </c>
      <c r="C16" s="28">
        <v>15.733000000000001</v>
      </c>
      <c r="D16" s="32">
        <f t="shared" si="0"/>
        <v>0</v>
      </c>
      <c r="E16" s="33">
        <f t="shared" si="1"/>
        <v>0</v>
      </c>
      <c r="F16" s="29">
        <v>12</v>
      </c>
      <c r="G16" s="30">
        <v>10082647098272</v>
      </c>
      <c r="H16" s="29">
        <v>72</v>
      </c>
      <c r="I16" s="30">
        <v>20082647098279</v>
      </c>
      <c r="J16" s="31">
        <v>82647098275</v>
      </c>
    </row>
    <row r="17" spans="1:10" s="18" customFormat="1" x14ac:dyDescent="0.2">
      <c r="A17" s="20" t="s">
        <v>152</v>
      </c>
      <c r="B17" s="20" t="s">
        <v>153</v>
      </c>
      <c r="C17" s="28">
        <v>16.89</v>
      </c>
      <c r="D17" s="32">
        <f t="shared" si="0"/>
        <v>0</v>
      </c>
      <c r="E17" s="33">
        <f t="shared" si="1"/>
        <v>0</v>
      </c>
      <c r="F17" s="29">
        <v>12</v>
      </c>
      <c r="G17" s="30">
        <v>10082647164816</v>
      </c>
      <c r="H17" s="29">
        <v>72</v>
      </c>
      <c r="I17" s="30">
        <v>20082647164813</v>
      </c>
      <c r="J17" s="31">
        <v>82647164819</v>
      </c>
    </row>
    <row r="18" spans="1:10" s="18" customFormat="1" x14ac:dyDescent="0.2">
      <c r="A18" s="20" t="s">
        <v>154</v>
      </c>
      <c r="B18" s="20" t="s">
        <v>155</v>
      </c>
      <c r="C18" s="28">
        <v>13.705</v>
      </c>
      <c r="D18" s="32">
        <f t="shared" si="0"/>
        <v>0</v>
      </c>
      <c r="E18" s="33">
        <f t="shared" si="1"/>
        <v>0</v>
      </c>
      <c r="F18" s="29">
        <v>12</v>
      </c>
      <c r="G18" s="30">
        <v>10082647097978</v>
      </c>
      <c r="H18" s="29">
        <v>72</v>
      </c>
      <c r="I18" s="30">
        <v>20082647097975</v>
      </c>
      <c r="J18" s="31">
        <v>82647097971</v>
      </c>
    </row>
    <row r="19" spans="1:10" s="18" customFormat="1" x14ac:dyDescent="0.2">
      <c r="A19" s="20" t="s">
        <v>156</v>
      </c>
      <c r="B19" s="20" t="s">
        <v>157</v>
      </c>
      <c r="C19" s="28">
        <v>16.338999999999999</v>
      </c>
      <c r="D19" s="32">
        <f t="shared" si="0"/>
        <v>0</v>
      </c>
      <c r="E19" s="33">
        <f t="shared" si="1"/>
        <v>0</v>
      </c>
      <c r="F19" s="29">
        <v>12</v>
      </c>
      <c r="G19" s="30">
        <v>10082647164786</v>
      </c>
      <c r="H19" s="29">
        <v>72</v>
      </c>
      <c r="I19" s="30">
        <v>20082647164783</v>
      </c>
      <c r="J19" s="31">
        <v>82647164789</v>
      </c>
    </row>
    <row r="20" spans="1:10" s="18" customFormat="1" x14ac:dyDescent="0.2">
      <c r="A20" s="20" t="s">
        <v>158</v>
      </c>
      <c r="B20" s="20" t="s">
        <v>159</v>
      </c>
      <c r="C20" s="28">
        <v>11.731</v>
      </c>
      <c r="D20" s="32">
        <f t="shared" si="0"/>
        <v>0</v>
      </c>
      <c r="E20" s="33">
        <f t="shared" si="1"/>
        <v>0</v>
      </c>
      <c r="F20" s="29">
        <v>12</v>
      </c>
      <c r="G20" s="30">
        <v>10082647164823</v>
      </c>
      <c r="H20" s="29">
        <v>72</v>
      </c>
      <c r="I20" s="30">
        <v>20082647164820</v>
      </c>
      <c r="J20" s="31">
        <v>82647164826</v>
      </c>
    </row>
    <row r="21" spans="1:10" s="18" customFormat="1" x14ac:dyDescent="0.2">
      <c r="A21" s="20" t="s">
        <v>160</v>
      </c>
      <c r="B21" s="20" t="s">
        <v>161</v>
      </c>
      <c r="C21" s="28">
        <v>13.869</v>
      </c>
      <c r="D21" s="32">
        <f t="shared" si="0"/>
        <v>0</v>
      </c>
      <c r="E21" s="33">
        <f t="shared" si="1"/>
        <v>0</v>
      </c>
      <c r="F21" s="29">
        <v>12</v>
      </c>
      <c r="G21" s="30">
        <v>10082647098364</v>
      </c>
      <c r="H21" s="29">
        <v>72</v>
      </c>
      <c r="I21" s="30">
        <v>20082647098361</v>
      </c>
      <c r="J21" s="31">
        <v>82647098367</v>
      </c>
    </row>
    <row r="22" spans="1:10" s="18" customFormat="1" x14ac:dyDescent="0.2">
      <c r="A22" s="55" t="s">
        <v>162</v>
      </c>
      <c r="B22" s="56"/>
      <c r="C22" s="28"/>
      <c r="D22" s="32" t="s">
        <v>125</v>
      </c>
      <c r="E22" s="32" t="s">
        <v>125</v>
      </c>
      <c r="F22" s="34"/>
      <c r="G22" s="35"/>
      <c r="H22" s="35"/>
      <c r="I22" s="35"/>
      <c r="J22" s="31"/>
    </row>
    <row r="23" spans="1:10" s="18" customFormat="1" x14ac:dyDescent="0.2">
      <c r="A23" s="20" t="s">
        <v>163</v>
      </c>
      <c r="B23" s="20" t="s">
        <v>164</v>
      </c>
      <c r="C23" s="28">
        <v>33.450000000000003</v>
      </c>
      <c r="D23" s="32">
        <f t="shared" si="0"/>
        <v>0</v>
      </c>
      <c r="E23" s="33">
        <f t="shared" ref="E23:E28" si="2">C23*D23</f>
        <v>0</v>
      </c>
      <c r="F23" s="29">
        <v>8</v>
      </c>
      <c r="G23" s="30">
        <v>10082647164038</v>
      </c>
      <c r="H23" s="29">
        <v>40</v>
      </c>
      <c r="I23" s="30">
        <v>20082647164035</v>
      </c>
      <c r="J23" s="31">
        <v>82647164031</v>
      </c>
    </row>
    <row r="24" spans="1:10" s="18" customFormat="1" x14ac:dyDescent="0.2">
      <c r="A24" s="20" t="s">
        <v>165</v>
      </c>
      <c r="B24" s="20" t="s">
        <v>166</v>
      </c>
      <c r="C24" s="28">
        <v>42.49</v>
      </c>
      <c r="D24" s="32">
        <f t="shared" si="0"/>
        <v>0</v>
      </c>
      <c r="E24" s="33">
        <f t="shared" si="2"/>
        <v>0</v>
      </c>
      <c r="F24" s="29">
        <v>2</v>
      </c>
      <c r="G24" s="30">
        <v>10082647164045</v>
      </c>
      <c r="H24" s="29">
        <v>24</v>
      </c>
      <c r="I24" s="30">
        <v>20082647164042</v>
      </c>
      <c r="J24" s="31">
        <v>82647164048</v>
      </c>
    </row>
    <row r="25" spans="1:10" s="18" customFormat="1" x14ac:dyDescent="0.2">
      <c r="A25" s="20" t="s">
        <v>167</v>
      </c>
      <c r="B25" s="20" t="s">
        <v>168</v>
      </c>
      <c r="C25" s="28">
        <v>104.286</v>
      </c>
      <c r="D25" s="32">
        <f t="shared" si="0"/>
        <v>0</v>
      </c>
      <c r="E25" s="33">
        <f t="shared" si="2"/>
        <v>0</v>
      </c>
      <c r="F25" s="29">
        <v>2</v>
      </c>
      <c r="G25" s="30">
        <v>10082647164052</v>
      </c>
      <c r="H25" s="29">
        <v>10</v>
      </c>
      <c r="I25" s="30">
        <v>20082647164059</v>
      </c>
      <c r="J25" s="31">
        <v>82647164055</v>
      </c>
    </row>
    <row r="26" spans="1:10" s="18" customFormat="1" x14ac:dyDescent="0.2">
      <c r="A26" s="20" t="s">
        <v>169</v>
      </c>
      <c r="B26" s="20" t="s">
        <v>170</v>
      </c>
      <c r="C26" s="28">
        <v>132.57599999999999</v>
      </c>
      <c r="D26" s="32">
        <f t="shared" si="0"/>
        <v>0</v>
      </c>
      <c r="E26" s="33">
        <f t="shared" si="2"/>
        <v>0</v>
      </c>
      <c r="F26" s="29">
        <v>2</v>
      </c>
      <c r="G26" s="30">
        <v>10082647164069</v>
      </c>
      <c r="H26" s="29">
        <v>10</v>
      </c>
      <c r="I26" s="30">
        <v>20082647164066</v>
      </c>
      <c r="J26" s="31">
        <v>82647164062</v>
      </c>
    </row>
    <row r="27" spans="1:10" s="18" customFormat="1" x14ac:dyDescent="0.2">
      <c r="A27" s="20" t="s">
        <v>171</v>
      </c>
      <c r="B27" s="20" t="s">
        <v>172</v>
      </c>
      <c r="C27" s="28">
        <v>163.16999999999999</v>
      </c>
      <c r="D27" s="32">
        <f t="shared" si="0"/>
        <v>0</v>
      </c>
      <c r="E27" s="33">
        <f t="shared" si="2"/>
        <v>0</v>
      </c>
      <c r="F27" s="29">
        <v>2</v>
      </c>
      <c r="G27" s="30">
        <v>10082647164076</v>
      </c>
      <c r="H27" s="29">
        <v>10</v>
      </c>
      <c r="I27" s="30">
        <v>20082647164073</v>
      </c>
      <c r="J27" s="31">
        <v>82647164079</v>
      </c>
    </row>
    <row r="28" spans="1:10" s="18" customFormat="1" x14ac:dyDescent="0.2">
      <c r="A28" s="20" t="s">
        <v>173</v>
      </c>
      <c r="B28" s="20" t="s">
        <v>174</v>
      </c>
      <c r="C28" s="28">
        <v>186.31200000000001</v>
      </c>
      <c r="D28" s="32">
        <f t="shared" si="0"/>
        <v>0</v>
      </c>
      <c r="E28" s="33">
        <f t="shared" si="2"/>
        <v>0</v>
      </c>
      <c r="F28" s="29">
        <v>2</v>
      </c>
      <c r="G28" s="30">
        <v>10082647164083</v>
      </c>
      <c r="H28" s="29">
        <v>24</v>
      </c>
      <c r="I28" s="30">
        <v>20082647164080</v>
      </c>
      <c r="J28" s="31">
        <v>82647164086</v>
      </c>
    </row>
    <row r="29" spans="1:10" s="18" customFormat="1" x14ac:dyDescent="0.2">
      <c r="A29" s="21" t="s">
        <v>110</v>
      </c>
      <c r="B29" s="20"/>
      <c r="C29" s="28"/>
      <c r="D29" s="32" t="s">
        <v>125</v>
      </c>
      <c r="E29" s="33"/>
      <c r="F29" s="29"/>
      <c r="G29" s="30"/>
      <c r="H29" s="29"/>
      <c r="I29" s="30"/>
      <c r="J29" s="31"/>
    </row>
    <row r="30" spans="1:10" s="18" customFormat="1" x14ac:dyDescent="0.2">
      <c r="A30" s="20" t="s">
        <v>0</v>
      </c>
      <c r="B30" s="20" t="s">
        <v>444</v>
      </c>
      <c r="C30" s="28">
        <v>29.827999999999999</v>
      </c>
      <c r="D30" s="32">
        <f t="shared" si="0"/>
        <v>0</v>
      </c>
      <c r="E30" s="36">
        <f>C30*D30</f>
        <v>0</v>
      </c>
      <c r="F30" s="29">
        <v>8</v>
      </c>
      <c r="G30" s="30">
        <v>10082647005003</v>
      </c>
      <c r="H30" s="29">
        <v>40</v>
      </c>
      <c r="I30" s="30">
        <v>20082647005000</v>
      </c>
      <c r="J30" s="31">
        <v>82647005006</v>
      </c>
    </row>
    <row r="31" spans="1:10" s="18" customFormat="1" x14ac:dyDescent="0.2">
      <c r="A31" s="20" t="s">
        <v>1</v>
      </c>
      <c r="B31" s="20" t="s">
        <v>443</v>
      </c>
      <c r="C31" s="28">
        <v>37.848999999999997</v>
      </c>
      <c r="D31" s="32">
        <f t="shared" si="0"/>
        <v>0</v>
      </c>
      <c r="E31" s="36">
        <f t="shared" ref="E31:E165" si="3">C31*D31</f>
        <v>0</v>
      </c>
      <c r="F31" s="29">
        <v>2</v>
      </c>
      <c r="G31" s="30">
        <v>10082647079103</v>
      </c>
      <c r="H31" s="29">
        <v>24</v>
      </c>
      <c r="I31" s="30">
        <v>20082647079100</v>
      </c>
      <c r="J31" s="31">
        <v>82647079106</v>
      </c>
    </row>
    <row r="32" spans="1:10" s="18" customFormat="1" x14ac:dyDescent="0.2">
      <c r="A32" s="20" t="s">
        <v>2</v>
      </c>
      <c r="B32" s="20" t="s">
        <v>442</v>
      </c>
      <c r="C32" s="28">
        <v>86.697000000000003</v>
      </c>
      <c r="D32" s="32">
        <f t="shared" si="0"/>
        <v>0</v>
      </c>
      <c r="E32" s="36">
        <f t="shared" si="3"/>
        <v>0</v>
      </c>
      <c r="F32" s="29">
        <v>2</v>
      </c>
      <c r="G32" s="30">
        <v>10082647005027</v>
      </c>
      <c r="H32" s="29">
        <v>10</v>
      </c>
      <c r="I32" s="30">
        <v>20082647005024</v>
      </c>
      <c r="J32" s="31">
        <v>82647005020</v>
      </c>
    </row>
    <row r="33" spans="1:10" s="18" customFormat="1" x14ac:dyDescent="0.2">
      <c r="A33" s="20" t="s">
        <v>3</v>
      </c>
      <c r="B33" s="20" t="s">
        <v>441</v>
      </c>
      <c r="C33" s="28">
        <v>110.202</v>
      </c>
      <c r="D33" s="32">
        <f t="shared" si="0"/>
        <v>0</v>
      </c>
      <c r="E33" s="36">
        <f t="shared" si="3"/>
        <v>0</v>
      </c>
      <c r="F33" s="29">
        <v>2</v>
      </c>
      <c r="G33" s="30">
        <v>10082647005034</v>
      </c>
      <c r="H33" s="29">
        <v>10</v>
      </c>
      <c r="I33" s="30">
        <v>20082647005031</v>
      </c>
      <c r="J33" s="31">
        <v>82647005037</v>
      </c>
    </row>
    <row r="34" spans="1:10" s="18" customFormat="1" x14ac:dyDescent="0.2">
      <c r="A34" s="20" t="s">
        <v>4</v>
      </c>
      <c r="B34" s="20" t="s">
        <v>440</v>
      </c>
      <c r="C34" s="28">
        <v>135.42599999999999</v>
      </c>
      <c r="D34" s="32">
        <f t="shared" si="0"/>
        <v>0</v>
      </c>
      <c r="E34" s="36">
        <f t="shared" si="3"/>
        <v>0</v>
      </c>
      <c r="F34" s="29">
        <v>2</v>
      </c>
      <c r="G34" s="30">
        <v>10082647005041</v>
      </c>
      <c r="H34" s="29">
        <v>10</v>
      </c>
      <c r="I34" s="30">
        <v>20082647005048</v>
      </c>
      <c r="J34" s="31">
        <v>82647005044</v>
      </c>
    </row>
    <row r="35" spans="1:10" s="18" customFormat="1" x14ac:dyDescent="0.2">
      <c r="A35" s="20" t="s">
        <v>5</v>
      </c>
      <c r="B35" s="20" t="s">
        <v>439</v>
      </c>
      <c r="C35" s="28">
        <v>135.42599999999999</v>
      </c>
      <c r="D35" s="32">
        <f t="shared" si="0"/>
        <v>0</v>
      </c>
      <c r="E35" s="36">
        <f t="shared" si="3"/>
        <v>0</v>
      </c>
      <c r="F35" s="29">
        <v>2</v>
      </c>
      <c r="G35" s="30">
        <v>10082647005218</v>
      </c>
      <c r="H35" s="29">
        <v>24</v>
      </c>
      <c r="I35" s="30">
        <v>20082647005215</v>
      </c>
      <c r="J35" s="31">
        <v>82647005211</v>
      </c>
    </row>
    <row r="36" spans="1:10" s="18" customFormat="1" x14ac:dyDescent="0.2">
      <c r="A36" s="21" t="s">
        <v>126</v>
      </c>
      <c r="B36" s="21" t="s">
        <v>125</v>
      </c>
      <c r="C36" s="28"/>
      <c r="D36" s="32" t="s">
        <v>125</v>
      </c>
      <c r="E36" s="30"/>
      <c r="F36" s="29"/>
      <c r="G36" s="30"/>
      <c r="H36" s="29"/>
      <c r="I36" s="30"/>
      <c r="J36" s="31"/>
    </row>
    <row r="37" spans="1:10" s="18" customFormat="1" x14ac:dyDescent="0.2">
      <c r="A37" s="20" t="s">
        <v>175</v>
      </c>
      <c r="B37" s="20" t="s">
        <v>176</v>
      </c>
      <c r="C37" s="28">
        <v>12.391999999999999</v>
      </c>
      <c r="D37" s="32">
        <f t="shared" si="0"/>
        <v>0</v>
      </c>
      <c r="E37" s="33">
        <f t="shared" ref="E37:E42" si="4">C37*D37</f>
        <v>0</v>
      </c>
      <c r="F37" s="29">
        <v>12</v>
      </c>
      <c r="G37" s="30">
        <v>10082647098371</v>
      </c>
      <c r="H37" s="29">
        <v>72</v>
      </c>
      <c r="I37" s="30">
        <v>20082647098378</v>
      </c>
      <c r="J37" s="31">
        <v>82647098374</v>
      </c>
    </row>
    <row r="38" spans="1:10" s="18" customFormat="1" x14ac:dyDescent="0.2">
      <c r="A38" s="20" t="s">
        <v>177</v>
      </c>
      <c r="B38" s="20" t="s">
        <v>178</v>
      </c>
      <c r="C38" s="28">
        <v>14.476000000000001</v>
      </c>
      <c r="D38" s="32">
        <f t="shared" si="0"/>
        <v>0</v>
      </c>
      <c r="E38" s="33">
        <f t="shared" si="4"/>
        <v>0</v>
      </c>
      <c r="F38" s="29">
        <v>12</v>
      </c>
      <c r="G38" s="30">
        <v>10082647098388</v>
      </c>
      <c r="H38" s="29">
        <v>72</v>
      </c>
      <c r="I38" s="30">
        <v>20082647098385</v>
      </c>
      <c r="J38" s="31">
        <v>82647098381</v>
      </c>
    </row>
    <row r="39" spans="1:10" s="18" customFormat="1" x14ac:dyDescent="0.2">
      <c r="A39" s="20" t="s">
        <v>179</v>
      </c>
      <c r="B39" s="20" t="s">
        <v>180</v>
      </c>
      <c r="C39" s="28">
        <v>12.391999999999999</v>
      </c>
      <c r="D39" s="32">
        <f t="shared" si="0"/>
        <v>0</v>
      </c>
      <c r="E39" s="33">
        <f t="shared" si="4"/>
        <v>0</v>
      </c>
      <c r="F39" s="29">
        <v>12</v>
      </c>
      <c r="G39" s="30">
        <v>10082647098395</v>
      </c>
      <c r="H39" s="29">
        <v>72</v>
      </c>
      <c r="I39" s="30">
        <v>20082647098392</v>
      </c>
      <c r="J39" s="31">
        <v>82647098398</v>
      </c>
    </row>
    <row r="40" spans="1:10" s="18" customFormat="1" x14ac:dyDescent="0.2">
      <c r="A40" s="20" t="s">
        <v>181</v>
      </c>
      <c r="B40" s="20" t="s">
        <v>182</v>
      </c>
      <c r="C40" s="28">
        <v>14.476000000000001</v>
      </c>
      <c r="D40" s="32">
        <f t="shared" si="0"/>
        <v>0</v>
      </c>
      <c r="E40" s="33">
        <f t="shared" si="4"/>
        <v>0</v>
      </c>
      <c r="F40" s="29">
        <v>12</v>
      </c>
      <c r="G40" s="30">
        <v>10082647098401</v>
      </c>
      <c r="H40" s="29">
        <v>72</v>
      </c>
      <c r="I40" s="30">
        <v>20082647098408</v>
      </c>
      <c r="J40" s="31">
        <v>82647098404</v>
      </c>
    </row>
    <row r="41" spans="1:10" s="18" customFormat="1" x14ac:dyDescent="0.2">
      <c r="A41" s="20" t="s">
        <v>183</v>
      </c>
      <c r="B41" s="20" t="s">
        <v>437</v>
      </c>
      <c r="C41" s="28">
        <v>15.457000000000001</v>
      </c>
      <c r="D41" s="32">
        <f t="shared" si="0"/>
        <v>0</v>
      </c>
      <c r="E41" s="33">
        <f t="shared" si="4"/>
        <v>0</v>
      </c>
      <c r="F41" s="29">
        <v>12</v>
      </c>
      <c r="G41" s="30">
        <v>10082647164106</v>
      </c>
      <c r="H41" s="29">
        <v>72</v>
      </c>
      <c r="I41" s="30">
        <v>20082647164103</v>
      </c>
      <c r="J41" s="31">
        <v>82647164109</v>
      </c>
    </row>
    <row r="42" spans="1:10" s="18" customFormat="1" x14ac:dyDescent="0.2">
      <c r="A42" s="20" t="s">
        <v>184</v>
      </c>
      <c r="B42" s="20" t="s">
        <v>438</v>
      </c>
      <c r="C42" s="28">
        <v>19.57</v>
      </c>
      <c r="D42" s="32">
        <f t="shared" si="0"/>
        <v>0</v>
      </c>
      <c r="E42" s="33">
        <f t="shared" si="4"/>
        <v>0</v>
      </c>
      <c r="F42" s="29">
        <v>12</v>
      </c>
      <c r="G42" s="30">
        <v>10082647164090</v>
      </c>
      <c r="H42" s="29">
        <v>72</v>
      </c>
      <c r="I42" s="30">
        <v>20082647164097</v>
      </c>
      <c r="J42" s="31">
        <v>82647164093</v>
      </c>
    </row>
    <row r="43" spans="1:10" s="18" customFormat="1" x14ac:dyDescent="0.2">
      <c r="A43" s="55" t="s">
        <v>186</v>
      </c>
      <c r="B43" s="56"/>
      <c r="C43" s="28"/>
      <c r="D43" s="32" t="s">
        <v>125</v>
      </c>
      <c r="E43" s="33"/>
      <c r="F43" s="34" t="s">
        <v>125</v>
      </c>
      <c r="G43" s="35"/>
      <c r="H43" s="35"/>
      <c r="I43" s="35"/>
      <c r="J43" s="31"/>
    </row>
    <row r="44" spans="1:10" s="18" customFormat="1" x14ac:dyDescent="0.2">
      <c r="A44" s="20" t="s">
        <v>187</v>
      </c>
      <c r="B44" s="20" t="s">
        <v>188</v>
      </c>
      <c r="C44" s="28">
        <v>15.303000000000001</v>
      </c>
      <c r="D44" s="32">
        <f t="shared" si="0"/>
        <v>0</v>
      </c>
      <c r="E44" s="33">
        <f>C44*D44</f>
        <v>0</v>
      </c>
      <c r="F44" s="29">
        <v>12</v>
      </c>
      <c r="G44" s="30">
        <v>10082647109039</v>
      </c>
      <c r="H44" s="29">
        <v>72</v>
      </c>
      <c r="I44" s="30">
        <v>20082647109036</v>
      </c>
      <c r="J44" s="31">
        <v>82647109032</v>
      </c>
    </row>
    <row r="45" spans="1:10" s="18" customFormat="1" x14ac:dyDescent="0.2">
      <c r="A45" s="20" t="s">
        <v>189</v>
      </c>
      <c r="B45" s="20" t="s">
        <v>190</v>
      </c>
      <c r="C45" s="28">
        <v>16.78</v>
      </c>
      <c r="D45" s="32">
        <f t="shared" si="0"/>
        <v>0</v>
      </c>
      <c r="E45" s="33">
        <f>C45*D45</f>
        <v>0</v>
      </c>
      <c r="F45" s="29">
        <v>12</v>
      </c>
      <c r="G45" s="30">
        <v>10082647109046</v>
      </c>
      <c r="H45" s="29">
        <v>72</v>
      </c>
      <c r="I45" s="30">
        <v>20082647109043</v>
      </c>
      <c r="J45" s="31">
        <v>82647109049</v>
      </c>
    </row>
    <row r="46" spans="1:10" s="18" customFormat="1" x14ac:dyDescent="0.2">
      <c r="A46" s="21" t="s">
        <v>126</v>
      </c>
      <c r="B46" s="20"/>
      <c r="C46" s="28"/>
      <c r="D46" s="32">
        <f t="shared" si="0"/>
        <v>0</v>
      </c>
      <c r="E46" s="33" t="s">
        <v>125</v>
      </c>
      <c r="F46" s="29"/>
      <c r="G46" s="30"/>
      <c r="H46" s="29"/>
      <c r="I46" s="30"/>
      <c r="J46" s="31"/>
    </row>
    <row r="47" spans="1:10" s="18" customFormat="1" x14ac:dyDescent="0.2">
      <c r="A47" s="20" t="s">
        <v>127</v>
      </c>
      <c r="B47" s="20" t="s">
        <v>128</v>
      </c>
      <c r="C47" s="28">
        <v>12.455</v>
      </c>
      <c r="D47" s="32">
        <f t="shared" si="0"/>
        <v>0</v>
      </c>
      <c r="E47" s="33">
        <f>C47*D47</f>
        <v>0</v>
      </c>
      <c r="F47" s="29">
        <v>12</v>
      </c>
      <c r="G47" s="30">
        <v>10082647004587</v>
      </c>
      <c r="H47" s="29">
        <v>72</v>
      </c>
      <c r="I47" s="30">
        <v>20082647004584</v>
      </c>
      <c r="J47" s="31">
        <v>82647004580</v>
      </c>
    </row>
    <row r="48" spans="1:10" s="18" customFormat="1" x14ac:dyDescent="0.2">
      <c r="A48" s="20" t="s">
        <v>129</v>
      </c>
      <c r="B48" s="20" t="s">
        <v>130</v>
      </c>
      <c r="C48" s="28">
        <v>13.606</v>
      </c>
      <c r="D48" s="32">
        <f t="shared" si="0"/>
        <v>0</v>
      </c>
      <c r="E48" s="33">
        <f>C48*D48</f>
        <v>0</v>
      </c>
      <c r="F48" s="29">
        <v>12</v>
      </c>
      <c r="G48" s="30">
        <v>10082647004594</v>
      </c>
      <c r="H48" s="29">
        <v>72</v>
      </c>
      <c r="I48" s="30">
        <v>20082647004591</v>
      </c>
      <c r="J48" s="31">
        <v>82647004597</v>
      </c>
    </row>
    <row r="49" spans="1:10" s="18" customFormat="1" x14ac:dyDescent="0.2">
      <c r="A49" s="55" t="s">
        <v>191</v>
      </c>
      <c r="B49" s="56"/>
      <c r="C49" s="28"/>
      <c r="D49" s="32" t="s">
        <v>125</v>
      </c>
      <c r="E49" s="33"/>
      <c r="F49" s="34" t="s">
        <v>125</v>
      </c>
      <c r="G49" s="35"/>
      <c r="H49" s="35"/>
      <c r="I49" s="35"/>
      <c r="J49" s="31"/>
    </row>
    <row r="50" spans="1:10" s="18" customFormat="1" x14ac:dyDescent="0.2">
      <c r="A50" s="20" t="s">
        <v>192</v>
      </c>
      <c r="B50" s="20" t="s">
        <v>193</v>
      </c>
      <c r="C50" s="28">
        <v>12.943</v>
      </c>
      <c r="D50" s="32">
        <f t="shared" si="0"/>
        <v>0</v>
      </c>
      <c r="E50" s="33">
        <f t="shared" ref="E50:E55" si="5">C50*D50</f>
        <v>0</v>
      </c>
      <c r="F50" s="29">
        <v>12</v>
      </c>
      <c r="G50" s="30">
        <v>10082647098425</v>
      </c>
      <c r="H50" s="29">
        <v>72</v>
      </c>
      <c r="I50" s="30">
        <v>20082647098422</v>
      </c>
      <c r="J50" s="31">
        <v>82647098428</v>
      </c>
    </row>
    <row r="51" spans="1:10" s="18" customFormat="1" x14ac:dyDescent="0.2">
      <c r="A51" s="20" t="s">
        <v>194</v>
      </c>
      <c r="B51" s="20" t="s">
        <v>195</v>
      </c>
      <c r="C51" s="28">
        <v>15.138</v>
      </c>
      <c r="D51" s="32">
        <f t="shared" si="0"/>
        <v>0</v>
      </c>
      <c r="E51" s="33">
        <f t="shared" si="5"/>
        <v>0</v>
      </c>
      <c r="F51" s="29">
        <v>12</v>
      </c>
      <c r="G51" s="30">
        <v>10082647098432</v>
      </c>
      <c r="H51" s="29">
        <v>72</v>
      </c>
      <c r="I51" s="30">
        <v>20082647098439</v>
      </c>
      <c r="J51" s="31">
        <v>82647098435</v>
      </c>
    </row>
    <row r="52" spans="1:10" s="18" customFormat="1" x14ac:dyDescent="0.2">
      <c r="A52" s="20" t="s">
        <v>196</v>
      </c>
      <c r="B52" s="20" t="s">
        <v>197</v>
      </c>
      <c r="C52" s="28">
        <v>12.943</v>
      </c>
      <c r="D52" s="32">
        <f t="shared" si="0"/>
        <v>0</v>
      </c>
      <c r="E52" s="33">
        <f t="shared" si="5"/>
        <v>0</v>
      </c>
      <c r="F52" s="29">
        <v>12</v>
      </c>
      <c r="G52" s="30">
        <v>10082647163420</v>
      </c>
      <c r="H52" s="29">
        <v>72</v>
      </c>
      <c r="I52" s="30">
        <v>20082647163427</v>
      </c>
      <c r="J52" s="31">
        <v>82647163423</v>
      </c>
    </row>
    <row r="53" spans="1:10" s="18" customFormat="1" x14ac:dyDescent="0.2">
      <c r="A53" s="20" t="s">
        <v>198</v>
      </c>
      <c r="B53" s="20" t="s">
        <v>199</v>
      </c>
      <c r="C53" s="28">
        <v>15.138</v>
      </c>
      <c r="D53" s="32">
        <f t="shared" si="0"/>
        <v>0</v>
      </c>
      <c r="E53" s="33">
        <f t="shared" si="5"/>
        <v>0</v>
      </c>
      <c r="F53" s="29">
        <v>12</v>
      </c>
      <c r="G53" s="30">
        <v>10082647163437</v>
      </c>
      <c r="H53" s="29">
        <v>72</v>
      </c>
      <c r="I53" s="30">
        <v>20082647163434</v>
      </c>
      <c r="J53" s="31">
        <v>82647163430</v>
      </c>
    </row>
    <row r="54" spans="1:10" s="18" customFormat="1" x14ac:dyDescent="0.2">
      <c r="A54" s="20" t="s">
        <v>200</v>
      </c>
      <c r="B54" s="20" t="s">
        <v>201</v>
      </c>
      <c r="C54" s="28">
        <v>15.788</v>
      </c>
      <c r="D54" s="32">
        <f t="shared" si="0"/>
        <v>0</v>
      </c>
      <c r="E54" s="33">
        <f t="shared" si="5"/>
        <v>0</v>
      </c>
      <c r="F54" s="29">
        <v>12</v>
      </c>
      <c r="G54" s="30">
        <v>10082647163451</v>
      </c>
      <c r="H54" s="29">
        <v>72</v>
      </c>
      <c r="I54" s="30">
        <v>20082647163458</v>
      </c>
      <c r="J54" s="31">
        <v>82647163454</v>
      </c>
    </row>
    <row r="55" spans="1:10" s="18" customFormat="1" x14ac:dyDescent="0.2">
      <c r="A55" s="20" t="s">
        <v>184</v>
      </c>
      <c r="B55" s="20" t="s">
        <v>185</v>
      </c>
      <c r="C55" s="28">
        <v>19.57</v>
      </c>
      <c r="D55" s="32">
        <f t="shared" si="0"/>
        <v>0</v>
      </c>
      <c r="E55" s="33">
        <f t="shared" si="5"/>
        <v>0</v>
      </c>
      <c r="F55" s="29">
        <v>12</v>
      </c>
      <c r="G55" s="30">
        <v>10082647164090</v>
      </c>
      <c r="H55" s="29">
        <v>72</v>
      </c>
      <c r="I55" s="30">
        <v>20082647164097</v>
      </c>
      <c r="J55" s="31">
        <v>82647164093</v>
      </c>
    </row>
    <row r="56" spans="1:10" s="18" customFormat="1" x14ac:dyDescent="0.2">
      <c r="A56" s="55" t="s">
        <v>363</v>
      </c>
      <c r="B56" s="56"/>
      <c r="C56" s="28"/>
      <c r="D56" s="32" t="s">
        <v>125</v>
      </c>
      <c r="E56" s="33"/>
      <c r="F56" s="34" t="s">
        <v>125</v>
      </c>
      <c r="G56" s="35"/>
      <c r="H56" s="35"/>
      <c r="I56" s="35"/>
      <c r="J56" s="31"/>
    </row>
    <row r="57" spans="1:10" s="18" customFormat="1" x14ac:dyDescent="0.2">
      <c r="A57" s="20" t="s">
        <v>202</v>
      </c>
      <c r="B57" s="20" t="s">
        <v>203</v>
      </c>
      <c r="C57" s="28">
        <v>17.706</v>
      </c>
      <c r="D57" s="32">
        <f t="shared" si="0"/>
        <v>0</v>
      </c>
      <c r="E57" s="33">
        <f t="shared" ref="E57:E63" si="6">C57*D57</f>
        <v>0</v>
      </c>
      <c r="F57" s="29">
        <v>12</v>
      </c>
      <c r="G57" s="30">
        <v>10082647098449</v>
      </c>
      <c r="H57" s="29">
        <v>72</v>
      </c>
      <c r="I57" s="30">
        <v>20082647098446</v>
      </c>
      <c r="J57" s="31">
        <v>82647098442</v>
      </c>
    </row>
    <row r="58" spans="1:10" s="18" customFormat="1" x14ac:dyDescent="0.2">
      <c r="A58" s="20" t="s">
        <v>204</v>
      </c>
      <c r="B58" s="20" t="s">
        <v>205</v>
      </c>
      <c r="C58" s="28">
        <v>17.706</v>
      </c>
      <c r="D58" s="32">
        <f t="shared" si="0"/>
        <v>0</v>
      </c>
      <c r="E58" s="33">
        <f t="shared" si="6"/>
        <v>0</v>
      </c>
      <c r="F58" s="29">
        <v>12</v>
      </c>
      <c r="G58" s="30">
        <v>10082647098456</v>
      </c>
      <c r="H58" s="29">
        <v>72</v>
      </c>
      <c r="I58" s="30">
        <v>20082647098453</v>
      </c>
      <c r="J58" s="31">
        <v>82647098459</v>
      </c>
    </row>
    <row r="59" spans="1:10" s="18" customFormat="1" x14ac:dyDescent="0.2">
      <c r="A59" s="20" t="s">
        <v>206</v>
      </c>
      <c r="B59" s="20" t="s">
        <v>207</v>
      </c>
      <c r="C59" s="28">
        <v>17.706</v>
      </c>
      <c r="D59" s="32">
        <f t="shared" si="0"/>
        <v>0</v>
      </c>
      <c r="E59" s="33">
        <f t="shared" si="6"/>
        <v>0</v>
      </c>
      <c r="F59" s="29">
        <v>12</v>
      </c>
      <c r="G59" s="30">
        <v>10082647098463</v>
      </c>
      <c r="H59" s="29">
        <v>72</v>
      </c>
      <c r="I59" s="30">
        <v>20082647098460</v>
      </c>
      <c r="J59" s="31">
        <v>82647098466</v>
      </c>
    </row>
    <row r="60" spans="1:10" s="18" customFormat="1" x14ac:dyDescent="0.2">
      <c r="A60" s="20" t="s">
        <v>208</v>
      </c>
      <c r="B60" s="20" t="s">
        <v>209</v>
      </c>
      <c r="C60" s="28">
        <v>18.533999999999999</v>
      </c>
      <c r="D60" s="32">
        <f t="shared" si="0"/>
        <v>0</v>
      </c>
      <c r="E60" s="33">
        <f t="shared" si="6"/>
        <v>0</v>
      </c>
      <c r="F60" s="29">
        <v>12</v>
      </c>
      <c r="G60" s="30">
        <v>10082647098470</v>
      </c>
      <c r="H60" s="29">
        <v>72</v>
      </c>
      <c r="I60" s="30">
        <v>20082647098477</v>
      </c>
      <c r="J60" s="31">
        <v>82647098473</v>
      </c>
    </row>
    <row r="61" spans="1:10" s="18" customFormat="1" x14ac:dyDescent="0.2">
      <c r="A61" s="20" t="s">
        <v>210</v>
      </c>
      <c r="B61" s="20" t="s">
        <v>211</v>
      </c>
      <c r="C61" s="28">
        <v>18.643999999999998</v>
      </c>
      <c r="D61" s="32">
        <f t="shared" si="0"/>
        <v>0</v>
      </c>
      <c r="E61" s="33">
        <f t="shared" si="6"/>
        <v>0</v>
      </c>
      <c r="F61" s="29">
        <v>12</v>
      </c>
      <c r="G61" s="30">
        <v>10082647098487</v>
      </c>
      <c r="H61" s="29">
        <v>72</v>
      </c>
      <c r="I61" s="30">
        <v>20082647098484</v>
      </c>
      <c r="J61" s="31">
        <v>82647098480</v>
      </c>
    </row>
    <row r="62" spans="1:10" s="18" customFormat="1" x14ac:dyDescent="0.2">
      <c r="A62" s="20" t="s">
        <v>212</v>
      </c>
      <c r="B62" s="20" t="s">
        <v>213</v>
      </c>
      <c r="C62" s="28">
        <v>18.643999999999998</v>
      </c>
      <c r="D62" s="32">
        <f t="shared" si="0"/>
        <v>0</v>
      </c>
      <c r="E62" s="33">
        <f t="shared" si="6"/>
        <v>0</v>
      </c>
      <c r="F62" s="29">
        <v>12</v>
      </c>
      <c r="G62" s="30">
        <v>10082647098494</v>
      </c>
      <c r="H62" s="29">
        <v>72</v>
      </c>
      <c r="I62" s="30">
        <v>20082647098491</v>
      </c>
      <c r="J62" s="31">
        <v>82647098497</v>
      </c>
    </row>
    <row r="63" spans="1:10" s="18" customFormat="1" x14ac:dyDescent="0.2">
      <c r="A63" s="20" t="s">
        <v>214</v>
      </c>
      <c r="B63" s="20" t="s">
        <v>215</v>
      </c>
      <c r="C63" s="28">
        <v>19.46</v>
      </c>
      <c r="D63" s="32">
        <f t="shared" si="0"/>
        <v>0</v>
      </c>
      <c r="E63" s="33">
        <f t="shared" si="6"/>
        <v>0</v>
      </c>
      <c r="F63" s="29">
        <v>12</v>
      </c>
      <c r="G63" s="30">
        <v>10082647098500</v>
      </c>
      <c r="H63" s="29">
        <v>72</v>
      </c>
      <c r="I63" s="30">
        <v>20082647098507</v>
      </c>
      <c r="J63" s="31">
        <v>82647098503</v>
      </c>
    </row>
    <row r="64" spans="1:10" s="18" customFormat="1" x14ac:dyDescent="0.2">
      <c r="A64" s="21" t="s">
        <v>111</v>
      </c>
      <c r="B64" s="20"/>
      <c r="C64" s="28"/>
      <c r="D64" s="32">
        <f t="shared" si="0"/>
        <v>0</v>
      </c>
      <c r="E64" s="36" t="s">
        <v>125</v>
      </c>
      <c r="F64" s="29"/>
      <c r="G64" s="30"/>
      <c r="H64" s="29"/>
      <c r="I64" s="30"/>
      <c r="J64" s="31"/>
    </row>
    <row r="65" spans="1:10" s="18" customFormat="1" x14ac:dyDescent="0.2">
      <c r="A65" s="20" t="s">
        <v>6</v>
      </c>
      <c r="B65" s="20" t="s">
        <v>436</v>
      </c>
      <c r="C65" s="28">
        <v>15.192</v>
      </c>
      <c r="D65" s="32">
        <f t="shared" si="0"/>
        <v>0</v>
      </c>
      <c r="E65" s="36">
        <f t="shared" si="3"/>
        <v>0</v>
      </c>
      <c r="F65" s="29">
        <v>12</v>
      </c>
      <c r="G65" s="30">
        <v>10082647203041</v>
      </c>
      <c r="H65" s="29">
        <v>72</v>
      </c>
      <c r="I65" s="30">
        <v>20082647203048</v>
      </c>
      <c r="J65" s="31">
        <v>82647203044</v>
      </c>
    </row>
    <row r="66" spans="1:10" s="18" customFormat="1" x14ac:dyDescent="0.2">
      <c r="A66" s="20" t="s">
        <v>7</v>
      </c>
      <c r="B66" s="20" t="s">
        <v>435</v>
      </c>
      <c r="C66" s="28">
        <v>15.192</v>
      </c>
      <c r="D66" s="32">
        <f t="shared" si="0"/>
        <v>0</v>
      </c>
      <c r="E66" s="36">
        <f t="shared" si="3"/>
        <v>0</v>
      </c>
      <c r="F66" s="29">
        <v>12</v>
      </c>
      <c r="G66" s="30">
        <v>10082647203133</v>
      </c>
      <c r="H66" s="29">
        <v>72</v>
      </c>
      <c r="I66" s="30">
        <v>20082647203130</v>
      </c>
      <c r="J66" s="31">
        <v>82647203136</v>
      </c>
    </row>
    <row r="67" spans="1:10" s="18" customFormat="1" x14ac:dyDescent="0.2">
      <c r="A67" s="20" t="s">
        <v>8</v>
      </c>
      <c r="B67" s="20" t="s">
        <v>434</v>
      </c>
      <c r="C67" s="28">
        <v>15.192</v>
      </c>
      <c r="D67" s="32">
        <f t="shared" si="0"/>
        <v>0</v>
      </c>
      <c r="E67" s="36">
        <f t="shared" si="3"/>
        <v>0</v>
      </c>
      <c r="F67" s="29">
        <v>12</v>
      </c>
      <c r="G67" s="30">
        <v>10082647203140</v>
      </c>
      <c r="H67" s="29">
        <v>72</v>
      </c>
      <c r="I67" s="30">
        <v>20082647203147</v>
      </c>
      <c r="J67" s="31">
        <v>82647203143</v>
      </c>
    </row>
    <row r="68" spans="1:10" s="18" customFormat="1" x14ac:dyDescent="0.2">
      <c r="A68" s="20" t="s">
        <v>9</v>
      </c>
      <c r="B68" s="20" t="s">
        <v>433</v>
      </c>
      <c r="C68" s="28">
        <v>15.92</v>
      </c>
      <c r="D68" s="32">
        <f t="shared" si="0"/>
        <v>0</v>
      </c>
      <c r="E68" s="36">
        <f t="shared" si="3"/>
        <v>0</v>
      </c>
      <c r="F68" s="29">
        <v>12</v>
      </c>
      <c r="G68" s="30">
        <v>10082647203157</v>
      </c>
      <c r="H68" s="29">
        <v>72</v>
      </c>
      <c r="I68" s="30">
        <v>20082647203154</v>
      </c>
      <c r="J68" s="31">
        <v>82647203150</v>
      </c>
    </row>
    <row r="69" spans="1:10" s="18" customFormat="1" x14ac:dyDescent="0.2">
      <c r="A69" s="20" t="s">
        <v>10</v>
      </c>
      <c r="B69" s="20" t="s">
        <v>432</v>
      </c>
      <c r="C69" s="28">
        <v>16.222999999999999</v>
      </c>
      <c r="D69" s="32">
        <f t="shared" si="0"/>
        <v>0</v>
      </c>
      <c r="E69" s="36">
        <f t="shared" si="3"/>
        <v>0</v>
      </c>
      <c r="F69" s="29">
        <v>12</v>
      </c>
      <c r="G69" s="30">
        <v>10082647004686</v>
      </c>
      <c r="H69" s="29">
        <v>72</v>
      </c>
      <c r="I69" s="30">
        <v>20082647004683</v>
      </c>
      <c r="J69" s="31">
        <v>82647004689</v>
      </c>
    </row>
    <row r="70" spans="1:10" s="18" customFormat="1" x14ac:dyDescent="0.2">
      <c r="A70" s="20" t="s">
        <v>11</v>
      </c>
      <c r="B70" s="20" t="s">
        <v>431</v>
      </c>
      <c r="C70" s="28">
        <v>16.222999999999999</v>
      </c>
      <c r="D70" s="32">
        <f t="shared" si="0"/>
        <v>0</v>
      </c>
      <c r="E70" s="36">
        <f t="shared" si="3"/>
        <v>0</v>
      </c>
      <c r="F70" s="29">
        <v>12</v>
      </c>
      <c r="G70" s="30">
        <v>10082647004693</v>
      </c>
      <c r="H70" s="29">
        <v>72</v>
      </c>
      <c r="I70" s="30">
        <v>20082647004690</v>
      </c>
      <c r="J70" s="31">
        <v>82647004696</v>
      </c>
    </row>
    <row r="71" spans="1:10" s="18" customFormat="1" x14ac:dyDescent="0.2">
      <c r="A71" s="20" t="s">
        <v>12</v>
      </c>
      <c r="B71" s="20" t="s">
        <v>430</v>
      </c>
      <c r="C71" s="28">
        <v>16.888999999999999</v>
      </c>
      <c r="D71" s="32">
        <f t="shared" si="0"/>
        <v>0</v>
      </c>
      <c r="E71" s="36">
        <f t="shared" si="3"/>
        <v>0</v>
      </c>
      <c r="F71" s="29">
        <v>12</v>
      </c>
      <c r="G71" s="30">
        <v>10082647004709</v>
      </c>
      <c r="H71" s="29">
        <v>72</v>
      </c>
      <c r="I71" s="30">
        <v>20082647004706</v>
      </c>
      <c r="J71" s="31">
        <v>82647004702</v>
      </c>
    </row>
    <row r="72" spans="1:10" s="18" customFormat="1" x14ac:dyDescent="0.2">
      <c r="A72" s="55" t="s">
        <v>267</v>
      </c>
      <c r="B72" s="56"/>
      <c r="C72" s="28"/>
      <c r="D72" s="32" t="s">
        <v>125</v>
      </c>
      <c r="E72" s="33"/>
      <c r="F72" s="34" t="s">
        <v>125</v>
      </c>
      <c r="G72" s="35"/>
      <c r="H72" s="35"/>
      <c r="I72" s="35"/>
      <c r="J72" s="31"/>
    </row>
    <row r="73" spans="1:10" s="18" customFormat="1" x14ac:dyDescent="0.2">
      <c r="A73" s="20" t="s">
        <v>216</v>
      </c>
      <c r="B73" s="20" t="s">
        <v>217</v>
      </c>
      <c r="C73" s="28">
        <v>12.558</v>
      </c>
      <c r="D73" s="32">
        <f t="shared" ref="D73:D78" si="7">$E$6</f>
        <v>0</v>
      </c>
      <c r="E73" s="33">
        <f t="shared" ref="E73:E78" si="8">C73*D73</f>
        <v>0</v>
      </c>
      <c r="F73" s="29">
        <v>12</v>
      </c>
      <c r="G73" s="30">
        <v>10082647177304</v>
      </c>
      <c r="H73" s="29">
        <v>72</v>
      </c>
      <c r="I73" s="30">
        <v>20082647177301</v>
      </c>
      <c r="J73" s="31">
        <v>82647177307</v>
      </c>
    </row>
    <row r="74" spans="1:10" s="18" customFormat="1" x14ac:dyDescent="0.2">
      <c r="A74" s="20" t="s">
        <v>218</v>
      </c>
      <c r="B74" s="20" t="s">
        <v>219</v>
      </c>
      <c r="C74" s="28">
        <v>13.01</v>
      </c>
      <c r="D74" s="32">
        <f t="shared" si="7"/>
        <v>0</v>
      </c>
      <c r="E74" s="33">
        <f t="shared" si="8"/>
        <v>0</v>
      </c>
      <c r="F74" s="29">
        <v>12</v>
      </c>
      <c r="G74" s="30">
        <v>10082647177311</v>
      </c>
      <c r="H74" s="29">
        <v>72</v>
      </c>
      <c r="I74" s="30">
        <v>20082647177318</v>
      </c>
      <c r="J74" s="31">
        <v>82647177314</v>
      </c>
    </row>
    <row r="75" spans="1:10" s="18" customFormat="1" x14ac:dyDescent="0.2">
      <c r="A75" s="20" t="s">
        <v>220</v>
      </c>
      <c r="B75" s="20" t="s">
        <v>221</v>
      </c>
      <c r="C75" s="28">
        <v>9.5920000000000005</v>
      </c>
      <c r="D75" s="32">
        <f t="shared" si="7"/>
        <v>0</v>
      </c>
      <c r="E75" s="33">
        <f t="shared" si="8"/>
        <v>0</v>
      </c>
      <c r="F75" s="29">
        <v>12</v>
      </c>
      <c r="G75" s="30">
        <v>10082647098524</v>
      </c>
      <c r="H75" s="29">
        <v>72</v>
      </c>
      <c r="I75" s="30">
        <v>20082647098521</v>
      </c>
      <c r="J75" s="31">
        <v>82647098527</v>
      </c>
    </row>
    <row r="76" spans="1:10" s="18" customFormat="1" x14ac:dyDescent="0.2">
      <c r="A76" s="20" t="s">
        <v>222</v>
      </c>
      <c r="B76" s="20" t="s">
        <v>223</v>
      </c>
      <c r="C76" s="28">
        <v>10.087999999999999</v>
      </c>
      <c r="D76" s="32">
        <f t="shared" si="7"/>
        <v>0</v>
      </c>
      <c r="E76" s="33">
        <f t="shared" si="8"/>
        <v>0</v>
      </c>
      <c r="F76" s="29">
        <v>12</v>
      </c>
      <c r="G76" s="30">
        <v>10082647098531</v>
      </c>
      <c r="H76" s="29">
        <v>72</v>
      </c>
      <c r="I76" s="30">
        <v>20082647098538</v>
      </c>
      <c r="J76" s="31">
        <v>82647098534</v>
      </c>
    </row>
    <row r="77" spans="1:10" s="18" customFormat="1" x14ac:dyDescent="0.2">
      <c r="A77" s="20" t="s">
        <v>224</v>
      </c>
      <c r="B77" s="20" t="s">
        <v>225</v>
      </c>
      <c r="C77" s="28">
        <v>9.8119999999999994</v>
      </c>
      <c r="D77" s="32">
        <f t="shared" si="7"/>
        <v>0</v>
      </c>
      <c r="E77" s="33">
        <f t="shared" si="8"/>
        <v>0</v>
      </c>
      <c r="F77" s="29">
        <v>12</v>
      </c>
      <c r="G77" s="30">
        <v>10082647098548</v>
      </c>
      <c r="H77" s="29">
        <v>72</v>
      </c>
      <c r="I77" s="30">
        <v>20082647098545</v>
      </c>
      <c r="J77" s="31">
        <v>82647098541</v>
      </c>
    </row>
    <row r="78" spans="1:10" s="18" customFormat="1" x14ac:dyDescent="0.2">
      <c r="A78" s="20" t="s">
        <v>226</v>
      </c>
      <c r="B78" s="20" t="s">
        <v>227</v>
      </c>
      <c r="C78" s="28">
        <v>10.694000000000001</v>
      </c>
      <c r="D78" s="32">
        <f t="shared" si="7"/>
        <v>0</v>
      </c>
      <c r="E78" s="33">
        <f t="shared" si="8"/>
        <v>0</v>
      </c>
      <c r="F78" s="29">
        <v>12</v>
      </c>
      <c r="G78" s="30">
        <v>10082647098555</v>
      </c>
      <c r="H78" s="29">
        <v>72</v>
      </c>
      <c r="I78" s="30">
        <v>20082647098552</v>
      </c>
      <c r="J78" s="31">
        <v>82647098558</v>
      </c>
    </row>
    <row r="79" spans="1:10" s="18" customFormat="1" x14ac:dyDescent="0.2">
      <c r="A79" s="21" t="s">
        <v>112</v>
      </c>
      <c r="B79" s="20"/>
      <c r="C79" s="28"/>
      <c r="D79" s="32" t="s">
        <v>125</v>
      </c>
      <c r="E79" s="36" t="s">
        <v>125</v>
      </c>
      <c r="F79" s="29"/>
      <c r="G79" s="30"/>
      <c r="H79" s="29"/>
      <c r="I79" s="30"/>
      <c r="J79" s="31"/>
    </row>
    <row r="80" spans="1:10" s="18" customFormat="1" x14ac:dyDescent="0.2">
      <c r="A80" s="20" t="s">
        <v>13</v>
      </c>
      <c r="B80" s="20" t="s">
        <v>429</v>
      </c>
      <c r="C80" s="28">
        <v>11.061999999999999</v>
      </c>
      <c r="D80" s="32">
        <f t="shared" ref="D80:D85" si="9">$E$6</f>
        <v>0</v>
      </c>
      <c r="E80" s="36">
        <f t="shared" si="3"/>
        <v>0</v>
      </c>
      <c r="F80" s="29">
        <v>12</v>
      </c>
      <c r="G80" s="30">
        <v>10082647004754</v>
      </c>
      <c r="H80" s="29">
        <v>72</v>
      </c>
      <c r="I80" s="30">
        <v>20082647004751</v>
      </c>
      <c r="J80" s="31">
        <v>82647004757</v>
      </c>
    </row>
    <row r="81" spans="1:10" s="18" customFormat="1" x14ac:dyDescent="0.2">
      <c r="A81" s="20" t="s">
        <v>14</v>
      </c>
      <c r="B81" s="20" t="s">
        <v>428</v>
      </c>
      <c r="C81" s="28">
        <v>11.061999999999999</v>
      </c>
      <c r="D81" s="32">
        <f t="shared" si="9"/>
        <v>0</v>
      </c>
      <c r="E81" s="36">
        <f t="shared" si="3"/>
        <v>0</v>
      </c>
      <c r="F81" s="29">
        <v>12</v>
      </c>
      <c r="G81" s="30">
        <v>10082647127811</v>
      </c>
      <c r="H81" s="29">
        <v>72</v>
      </c>
      <c r="I81" s="30">
        <v>20082647127818</v>
      </c>
      <c r="J81" s="31">
        <v>82647127814</v>
      </c>
    </row>
    <row r="82" spans="1:10" s="18" customFormat="1" x14ac:dyDescent="0.2">
      <c r="A82" s="20" t="s">
        <v>15</v>
      </c>
      <c r="B82" s="20" t="s">
        <v>427</v>
      </c>
      <c r="C82" s="28">
        <v>8.3829999999999991</v>
      </c>
      <c r="D82" s="32">
        <f t="shared" si="9"/>
        <v>0</v>
      </c>
      <c r="E82" s="36">
        <f t="shared" si="3"/>
        <v>0</v>
      </c>
      <c r="F82" s="29">
        <v>12</v>
      </c>
      <c r="G82" s="30">
        <v>10082647004761</v>
      </c>
      <c r="H82" s="29">
        <v>72</v>
      </c>
      <c r="I82" s="30">
        <v>20082647004768</v>
      </c>
      <c r="J82" s="31">
        <v>82647004764</v>
      </c>
    </row>
    <row r="83" spans="1:10" s="18" customFormat="1" x14ac:dyDescent="0.2">
      <c r="A83" s="20" t="s">
        <v>16</v>
      </c>
      <c r="B83" s="20" t="s">
        <v>426</v>
      </c>
      <c r="C83" s="28">
        <v>8.8070000000000004</v>
      </c>
      <c r="D83" s="32">
        <f t="shared" si="9"/>
        <v>0</v>
      </c>
      <c r="E83" s="36">
        <f t="shared" si="3"/>
        <v>0</v>
      </c>
      <c r="F83" s="29">
        <v>12</v>
      </c>
      <c r="G83" s="30">
        <v>10082647004785</v>
      </c>
      <c r="H83" s="29">
        <v>72</v>
      </c>
      <c r="I83" s="30">
        <v>20082647004782</v>
      </c>
      <c r="J83" s="31">
        <v>82647004788</v>
      </c>
    </row>
    <row r="84" spans="1:10" s="18" customFormat="1" x14ac:dyDescent="0.2">
      <c r="A84" s="20" t="s">
        <v>17</v>
      </c>
      <c r="B84" s="20" t="s">
        <v>425</v>
      </c>
      <c r="C84" s="28">
        <v>8.5649999999999995</v>
      </c>
      <c r="D84" s="32">
        <f t="shared" si="9"/>
        <v>0</v>
      </c>
      <c r="E84" s="36">
        <f t="shared" si="3"/>
        <v>0</v>
      </c>
      <c r="F84" s="29">
        <v>12</v>
      </c>
      <c r="G84" s="30">
        <v>10082647204031</v>
      </c>
      <c r="H84" s="29">
        <v>72</v>
      </c>
      <c r="I84" s="30">
        <v>20082647204038</v>
      </c>
      <c r="J84" s="31">
        <v>82647204034</v>
      </c>
    </row>
    <row r="85" spans="1:10" s="18" customFormat="1" x14ac:dyDescent="0.2">
      <c r="A85" s="20" t="s">
        <v>18</v>
      </c>
      <c r="B85" s="20" t="s">
        <v>424</v>
      </c>
      <c r="C85" s="28">
        <v>9.2929999999999993</v>
      </c>
      <c r="D85" s="32">
        <f t="shared" si="9"/>
        <v>0</v>
      </c>
      <c r="E85" s="36">
        <f t="shared" si="3"/>
        <v>0</v>
      </c>
      <c r="F85" s="29">
        <v>12</v>
      </c>
      <c r="G85" s="30">
        <v>10082647204048</v>
      </c>
      <c r="H85" s="29">
        <v>72</v>
      </c>
      <c r="I85" s="30">
        <v>20082647204045</v>
      </c>
      <c r="J85" s="31">
        <v>82647204041</v>
      </c>
    </row>
    <row r="86" spans="1:10" s="17" customFormat="1" x14ac:dyDescent="0.2">
      <c r="A86" s="21" t="s">
        <v>265</v>
      </c>
      <c r="B86" s="21"/>
      <c r="C86" s="37"/>
      <c r="D86" s="32" t="s">
        <v>125</v>
      </c>
      <c r="E86" s="38"/>
      <c r="F86" s="39"/>
      <c r="G86" s="40"/>
      <c r="H86" s="39"/>
      <c r="I86" s="40"/>
      <c r="J86" s="41"/>
    </row>
    <row r="87" spans="1:10" s="18" customFormat="1" x14ac:dyDescent="0.2">
      <c r="A87" s="20" t="s">
        <v>228</v>
      </c>
      <c r="B87" s="20" t="s">
        <v>229</v>
      </c>
      <c r="C87" s="28">
        <v>13.374000000000001</v>
      </c>
      <c r="D87" s="32">
        <f t="shared" ref="D87:D95" si="10">$E$6</f>
        <v>0</v>
      </c>
      <c r="E87" s="33">
        <f t="shared" si="3"/>
        <v>0</v>
      </c>
      <c r="F87" s="29">
        <v>12</v>
      </c>
      <c r="G87" s="30">
        <v>10082647098562</v>
      </c>
      <c r="H87" s="29">
        <v>72</v>
      </c>
      <c r="I87" s="30">
        <v>20082647098569</v>
      </c>
      <c r="J87" s="31">
        <v>82647098565</v>
      </c>
    </row>
    <row r="88" spans="1:10" s="18" customFormat="1" x14ac:dyDescent="0.2">
      <c r="A88" s="20" t="s">
        <v>230</v>
      </c>
      <c r="B88" s="20" t="s">
        <v>231</v>
      </c>
      <c r="C88" s="28">
        <v>13.705</v>
      </c>
      <c r="D88" s="32">
        <f t="shared" si="10"/>
        <v>0</v>
      </c>
      <c r="E88" s="33">
        <f t="shared" si="3"/>
        <v>0</v>
      </c>
      <c r="F88" s="29">
        <v>12</v>
      </c>
      <c r="G88" s="30">
        <v>10082647098586</v>
      </c>
      <c r="H88" s="29">
        <v>72</v>
      </c>
      <c r="I88" s="30">
        <v>20082647098583</v>
      </c>
      <c r="J88" s="31">
        <v>82647098589</v>
      </c>
    </row>
    <row r="89" spans="1:10" s="18" customFormat="1" x14ac:dyDescent="0.2">
      <c r="A89" s="20" t="s">
        <v>232</v>
      </c>
      <c r="B89" s="20" t="s">
        <v>233</v>
      </c>
      <c r="C89" s="28">
        <v>12.943</v>
      </c>
      <c r="D89" s="32">
        <f t="shared" si="10"/>
        <v>0</v>
      </c>
      <c r="E89" s="33">
        <f t="shared" si="3"/>
        <v>0</v>
      </c>
      <c r="F89" s="29">
        <v>12</v>
      </c>
      <c r="G89" s="30">
        <v>10082647098593</v>
      </c>
      <c r="H89" s="29">
        <v>72</v>
      </c>
      <c r="I89" s="30">
        <v>20082647098590</v>
      </c>
      <c r="J89" s="31">
        <v>82647098596</v>
      </c>
    </row>
    <row r="90" spans="1:10" s="18" customFormat="1" x14ac:dyDescent="0.2">
      <c r="A90" s="20" t="s">
        <v>234</v>
      </c>
      <c r="B90" s="20" t="s">
        <v>235</v>
      </c>
      <c r="C90" s="28">
        <v>14.09</v>
      </c>
      <c r="D90" s="32">
        <f t="shared" si="10"/>
        <v>0</v>
      </c>
      <c r="E90" s="33">
        <f t="shared" si="3"/>
        <v>0</v>
      </c>
      <c r="F90" s="29">
        <v>12</v>
      </c>
      <c r="G90" s="30">
        <v>10082647177335</v>
      </c>
      <c r="H90" s="29">
        <v>72</v>
      </c>
      <c r="I90" s="30">
        <v>20082647177332</v>
      </c>
      <c r="J90" s="31">
        <v>82647177338</v>
      </c>
    </row>
    <row r="91" spans="1:10" s="18" customFormat="1" x14ac:dyDescent="0.2">
      <c r="A91" s="20" t="s">
        <v>236</v>
      </c>
      <c r="B91" s="20" t="s">
        <v>237</v>
      </c>
      <c r="C91" s="28">
        <v>11.191000000000001</v>
      </c>
      <c r="D91" s="32">
        <f t="shared" si="10"/>
        <v>0</v>
      </c>
      <c r="E91" s="33">
        <f t="shared" si="3"/>
        <v>0</v>
      </c>
      <c r="F91" s="29">
        <v>12</v>
      </c>
      <c r="G91" s="30">
        <v>10082647098609</v>
      </c>
      <c r="H91" s="29">
        <v>72</v>
      </c>
      <c r="I91" s="30">
        <v>20082647098606</v>
      </c>
      <c r="J91" s="31">
        <v>82647098602</v>
      </c>
    </row>
    <row r="92" spans="1:10" s="18" customFormat="1" x14ac:dyDescent="0.2">
      <c r="A92" s="20" t="s">
        <v>238</v>
      </c>
      <c r="B92" s="20" t="s">
        <v>239</v>
      </c>
      <c r="C92" s="28">
        <v>11.62</v>
      </c>
      <c r="D92" s="32">
        <f t="shared" si="10"/>
        <v>0</v>
      </c>
      <c r="E92" s="33">
        <f t="shared" si="3"/>
        <v>0</v>
      </c>
      <c r="F92" s="29">
        <v>12</v>
      </c>
      <c r="G92" s="30">
        <v>10082647098616</v>
      </c>
      <c r="H92" s="29">
        <v>72</v>
      </c>
      <c r="I92" s="30">
        <v>20082647098613</v>
      </c>
      <c r="J92" s="31">
        <v>82647098619</v>
      </c>
    </row>
    <row r="93" spans="1:10" s="18" customFormat="1" x14ac:dyDescent="0.2">
      <c r="A93" s="20" t="s">
        <v>240</v>
      </c>
      <c r="B93" s="20" t="s">
        <v>241</v>
      </c>
      <c r="C93" s="28">
        <v>11.345000000000001</v>
      </c>
      <c r="D93" s="32">
        <f t="shared" si="10"/>
        <v>0</v>
      </c>
      <c r="E93" s="33">
        <f t="shared" si="3"/>
        <v>0</v>
      </c>
      <c r="F93" s="29">
        <v>12</v>
      </c>
      <c r="G93" s="30">
        <v>10082647098623</v>
      </c>
      <c r="H93" s="29">
        <v>72</v>
      </c>
      <c r="I93" s="30">
        <v>20082647098620</v>
      </c>
      <c r="J93" s="31">
        <v>82647098626</v>
      </c>
    </row>
    <row r="94" spans="1:10" s="18" customFormat="1" x14ac:dyDescent="0.2">
      <c r="A94" s="20" t="s">
        <v>242</v>
      </c>
      <c r="B94" s="20" t="s">
        <v>243</v>
      </c>
      <c r="C94" s="28">
        <v>12.172000000000001</v>
      </c>
      <c r="D94" s="32">
        <f t="shared" si="10"/>
        <v>0</v>
      </c>
      <c r="E94" s="33">
        <f t="shared" si="3"/>
        <v>0</v>
      </c>
      <c r="F94" s="29">
        <v>12</v>
      </c>
      <c r="G94" s="30">
        <v>10082647098630</v>
      </c>
      <c r="H94" s="29">
        <v>72</v>
      </c>
      <c r="I94" s="30">
        <v>20082647098637</v>
      </c>
      <c r="J94" s="31">
        <v>82647098633</v>
      </c>
    </row>
    <row r="95" spans="1:10" s="18" customFormat="1" x14ac:dyDescent="0.2">
      <c r="A95" s="20" t="s">
        <v>244</v>
      </c>
      <c r="B95" s="20" t="s">
        <v>245</v>
      </c>
      <c r="C95" s="28">
        <v>15.401999999999999</v>
      </c>
      <c r="D95" s="32">
        <f t="shared" si="10"/>
        <v>0</v>
      </c>
      <c r="E95" s="33">
        <f t="shared" si="3"/>
        <v>0</v>
      </c>
      <c r="F95" s="29">
        <v>12</v>
      </c>
      <c r="G95" s="30">
        <v>10082647098647</v>
      </c>
      <c r="H95" s="29">
        <v>72</v>
      </c>
      <c r="I95" s="30">
        <v>20082647098644</v>
      </c>
      <c r="J95" s="31">
        <v>82647098640</v>
      </c>
    </row>
    <row r="96" spans="1:10" s="18" customFormat="1" x14ac:dyDescent="0.2">
      <c r="A96" s="21" t="s">
        <v>113</v>
      </c>
      <c r="B96" s="20"/>
      <c r="C96" s="28"/>
      <c r="D96" s="32" t="s">
        <v>125</v>
      </c>
      <c r="E96" s="36" t="s">
        <v>125</v>
      </c>
      <c r="F96" s="29"/>
      <c r="G96" s="30"/>
      <c r="H96" s="29"/>
      <c r="I96" s="30"/>
      <c r="J96" s="31"/>
    </row>
    <row r="97" spans="1:10" s="18" customFormat="1" x14ac:dyDescent="0.2">
      <c r="A97" s="20" t="s">
        <v>20</v>
      </c>
      <c r="B97" s="20" t="s">
        <v>422</v>
      </c>
      <c r="C97" s="28">
        <v>10.577</v>
      </c>
      <c r="D97" s="32">
        <f t="shared" ref="D97:D107" si="11">$E$6</f>
        <v>0</v>
      </c>
      <c r="E97" s="36">
        <f t="shared" si="3"/>
        <v>0</v>
      </c>
      <c r="F97" s="29">
        <v>12</v>
      </c>
      <c r="G97" s="30">
        <v>10082647205137</v>
      </c>
      <c r="H97" s="29">
        <v>72</v>
      </c>
      <c r="I97" s="30">
        <v>20082647205134</v>
      </c>
      <c r="J97" s="31">
        <v>82647205130</v>
      </c>
    </row>
    <row r="98" spans="1:10" s="18" customFormat="1" x14ac:dyDescent="0.2">
      <c r="A98" s="20" t="s">
        <v>21</v>
      </c>
      <c r="B98" s="20" t="s">
        <v>423</v>
      </c>
      <c r="C98" s="28">
        <v>11.000999999999999</v>
      </c>
      <c r="D98" s="32">
        <f t="shared" si="11"/>
        <v>0</v>
      </c>
      <c r="E98" s="36">
        <f t="shared" si="3"/>
        <v>0</v>
      </c>
      <c r="F98" s="29">
        <v>12</v>
      </c>
      <c r="G98" s="30">
        <v>10082647205144</v>
      </c>
      <c r="H98" s="29">
        <v>72</v>
      </c>
      <c r="I98" s="30">
        <v>20082647205141</v>
      </c>
      <c r="J98" s="31">
        <v>82647205147</v>
      </c>
    </row>
    <row r="99" spans="1:10" s="18" customFormat="1" x14ac:dyDescent="0.2">
      <c r="A99" s="20" t="s">
        <v>19</v>
      </c>
      <c r="B99" s="20" t="s">
        <v>421</v>
      </c>
      <c r="C99" s="28">
        <v>10.637</v>
      </c>
      <c r="D99" s="32">
        <f t="shared" si="11"/>
        <v>0</v>
      </c>
      <c r="E99" s="36">
        <f t="shared" si="3"/>
        <v>0</v>
      </c>
      <c r="F99" s="29">
        <v>12</v>
      </c>
      <c r="G99" s="30">
        <v>10082647154114</v>
      </c>
      <c r="H99" s="29">
        <v>72</v>
      </c>
      <c r="I99" s="30">
        <v>20082647154111</v>
      </c>
      <c r="J99" s="31">
        <v>82647154117</v>
      </c>
    </row>
    <row r="100" spans="1:10" s="18" customFormat="1" x14ac:dyDescent="0.2">
      <c r="A100" s="20" t="s">
        <v>22</v>
      </c>
      <c r="B100" s="20" t="s">
        <v>420</v>
      </c>
      <c r="C100" s="28">
        <v>10.262</v>
      </c>
      <c r="D100" s="32">
        <f t="shared" si="11"/>
        <v>0</v>
      </c>
      <c r="E100" s="36">
        <f t="shared" si="3"/>
        <v>0</v>
      </c>
      <c r="F100" s="29">
        <v>12</v>
      </c>
      <c r="G100" s="30">
        <v>10082647096254</v>
      </c>
      <c r="H100" s="29">
        <v>72</v>
      </c>
      <c r="I100" s="30">
        <v>20082647096251</v>
      </c>
      <c r="J100" s="31">
        <v>82647096257</v>
      </c>
    </row>
    <row r="101" spans="1:10" s="18" customFormat="1" x14ac:dyDescent="0.2">
      <c r="A101" s="20" t="s">
        <v>23</v>
      </c>
      <c r="B101" s="20" t="s">
        <v>419</v>
      </c>
      <c r="C101" s="28">
        <v>11.061999999999999</v>
      </c>
      <c r="D101" s="32">
        <f t="shared" si="11"/>
        <v>0</v>
      </c>
      <c r="E101" s="36">
        <f t="shared" si="3"/>
        <v>0</v>
      </c>
      <c r="F101" s="29">
        <v>12</v>
      </c>
      <c r="G101" s="30">
        <v>10082647117539</v>
      </c>
      <c r="H101" s="29">
        <v>72</v>
      </c>
      <c r="I101" s="30">
        <v>20082647117536</v>
      </c>
      <c r="J101" s="31">
        <v>82647117532</v>
      </c>
    </row>
    <row r="102" spans="1:10" s="18" customFormat="1" x14ac:dyDescent="0.2">
      <c r="A102" s="20" t="s">
        <v>24</v>
      </c>
      <c r="B102" s="20" t="s">
        <v>418</v>
      </c>
      <c r="C102" s="28">
        <v>9.6560000000000006</v>
      </c>
      <c r="D102" s="32">
        <f t="shared" si="11"/>
        <v>0</v>
      </c>
      <c r="E102" s="36">
        <f t="shared" si="3"/>
        <v>0</v>
      </c>
      <c r="F102" s="29">
        <v>12</v>
      </c>
      <c r="G102" s="30">
        <v>10082647205052</v>
      </c>
      <c r="H102" s="29">
        <v>72</v>
      </c>
      <c r="I102" s="30">
        <v>20082647205059</v>
      </c>
      <c r="J102" s="31">
        <v>82647205055</v>
      </c>
    </row>
    <row r="103" spans="1:10" s="18" customFormat="1" x14ac:dyDescent="0.2">
      <c r="A103" s="20" t="s">
        <v>25</v>
      </c>
      <c r="B103" s="20" t="s">
        <v>417</v>
      </c>
      <c r="C103" s="28">
        <v>10.08</v>
      </c>
      <c r="D103" s="32">
        <f t="shared" si="11"/>
        <v>0</v>
      </c>
      <c r="E103" s="36">
        <f t="shared" si="3"/>
        <v>0</v>
      </c>
      <c r="F103" s="29">
        <v>12</v>
      </c>
      <c r="G103" s="30">
        <v>10082647205069</v>
      </c>
      <c r="H103" s="29">
        <v>72</v>
      </c>
      <c r="I103" s="30">
        <v>20082647205066</v>
      </c>
      <c r="J103" s="31">
        <v>82647205062</v>
      </c>
    </row>
    <row r="104" spans="1:10" s="18" customFormat="1" x14ac:dyDescent="0.2">
      <c r="A104" s="20" t="s">
        <v>26</v>
      </c>
      <c r="B104" s="20" t="s">
        <v>416</v>
      </c>
      <c r="C104" s="28">
        <v>9.8979999999999997</v>
      </c>
      <c r="D104" s="32">
        <f t="shared" si="11"/>
        <v>0</v>
      </c>
      <c r="E104" s="36">
        <f t="shared" si="3"/>
        <v>0</v>
      </c>
      <c r="F104" s="29">
        <v>12</v>
      </c>
      <c r="G104" s="30">
        <v>10082647205038</v>
      </c>
      <c r="H104" s="29">
        <v>72</v>
      </c>
      <c r="I104" s="30">
        <v>20082647205035</v>
      </c>
      <c r="J104" s="31">
        <v>82647205031</v>
      </c>
    </row>
    <row r="105" spans="1:10" s="18" customFormat="1" x14ac:dyDescent="0.2">
      <c r="A105" s="20" t="s">
        <v>27</v>
      </c>
      <c r="B105" s="20" t="s">
        <v>415</v>
      </c>
      <c r="C105" s="28">
        <v>10.577</v>
      </c>
      <c r="D105" s="32">
        <f t="shared" si="11"/>
        <v>0</v>
      </c>
      <c r="E105" s="36">
        <f t="shared" si="3"/>
        <v>0</v>
      </c>
      <c r="F105" s="29">
        <v>12</v>
      </c>
      <c r="G105" s="30">
        <v>10082647205045</v>
      </c>
      <c r="H105" s="29">
        <v>72</v>
      </c>
      <c r="I105" s="30">
        <v>20082647205042</v>
      </c>
      <c r="J105" s="31">
        <v>82647205048</v>
      </c>
    </row>
    <row r="106" spans="1:10" s="18" customFormat="1" x14ac:dyDescent="0.2">
      <c r="A106" s="20" t="s">
        <v>28</v>
      </c>
      <c r="B106" s="20" t="s">
        <v>414</v>
      </c>
      <c r="C106" s="28">
        <v>11.364000000000001</v>
      </c>
      <c r="D106" s="32">
        <f t="shared" si="11"/>
        <v>0</v>
      </c>
      <c r="E106" s="36">
        <f t="shared" si="3"/>
        <v>0</v>
      </c>
      <c r="F106" s="29">
        <v>12</v>
      </c>
      <c r="G106" s="30">
        <v>10082647004808</v>
      </c>
      <c r="H106" s="29">
        <v>72</v>
      </c>
      <c r="I106" s="30">
        <v>20082647004805</v>
      </c>
      <c r="J106" s="31">
        <v>82647004801</v>
      </c>
    </row>
    <row r="107" spans="1:10" s="18" customFormat="1" x14ac:dyDescent="0.2">
      <c r="A107" s="20" t="s">
        <v>29</v>
      </c>
      <c r="B107" s="20" t="s">
        <v>413</v>
      </c>
      <c r="C107" s="28">
        <v>11.909000000000001</v>
      </c>
      <c r="D107" s="32">
        <f t="shared" si="11"/>
        <v>0</v>
      </c>
      <c r="E107" s="36">
        <f t="shared" si="3"/>
        <v>0</v>
      </c>
      <c r="F107" s="29">
        <v>12</v>
      </c>
      <c r="G107" s="30">
        <v>10082647151410</v>
      </c>
      <c r="H107" s="29">
        <v>72</v>
      </c>
      <c r="I107" s="30">
        <v>20082647151417</v>
      </c>
      <c r="J107" s="31">
        <v>82647151413</v>
      </c>
    </row>
    <row r="108" spans="1:10" s="18" customFormat="1" x14ac:dyDescent="0.2">
      <c r="A108" s="21" t="s">
        <v>484</v>
      </c>
      <c r="B108" s="20"/>
      <c r="C108" s="28"/>
      <c r="D108" s="32"/>
      <c r="E108" s="36"/>
      <c r="F108" s="29"/>
      <c r="G108" s="30"/>
      <c r="H108" s="29"/>
      <c r="I108" s="30"/>
      <c r="J108" s="31"/>
    </row>
    <row r="109" spans="1:10" s="18" customFormat="1" x14ac:dyDescent="0.2">
      <c r="A109" s="20" t="s">
        <v>485</v>
      </c>
      <c r="B109" s="20" t="s">
        <v>486</v>
      </c>
      <c r="C109" s="28">
        <v>12.46</v>
      </c>
      <c r="D109" s="32">
        <v>0</v>
      </c>
      <c r="E109" s="36">
        <v>0</v>
      </c>
      <c r="F109" s="29">
        <v>10</v>
      </c>
      <c r="G109" s="30">
        <v>10082647219028</v>
      </c>
      <c r="H109" s="29">
        <v>100</v>
      </c>
      <c r="I109" s="30">
        <v>20082647219025</v>
      </c>
      <c r="J109" s="31">
        <v>8264721902</v>
      </c>
    </row>
    <row r="110" spans="1:10" s="18" customFormat="1" x14ac:dyDescent="0.2">
      <c r="A110" s="20" t="s">
        <v>487</v>
      </c>
      <c r="B110" s="20" t="s">
        <v>488</v>
      </c>
      <c r="C110" s="28">
        <v>14.99</v>
      </c>
      <c r="D110" s="32">
        <v>0</v>
      </c>
      <c r="E110" s="36">
        <v>0</v>
      </c>
      <c r="F110" s="29">
        <v>10</v>
      </c>
      <c r="G110" s="30">
        <v>10082647219035</v>
      </c>
      <c r="H110" s="29">
        <v>100</v>
      </c>
      <c r="I110" s="30">
        <v>20082647219032</v>
      </c>
      <c r="J110" s="31">
        <v>8264721903</v>
      </c>
    </row>
    <row r="111" spans="1:10" s="18" customFormat="1" x14ac:dyDescent="0.2">
      <c r="A111" s="20" t="s">
        <v>489</v>
      </c>
      <c r="B111" s="20" t="s">
        <v>490</v>
      </c>
      <c r="C111" s="28">
        <v>15.01</v>
      </c>
      <c r="D111" s="32">
        <v>0</v>
      </c>
      <c r="E111" s="36">
        <v>0</v>
      </c>
      <c r="F111" s="29">
        <v>10</v>
      </c>
      <c r="G111" s="30">
        <v>10082647219004</v>
      </c>
      <c r="H111" s="29">
        <v>100</v>
      </c>
      <c r="I111" s="30">
        <v>20082647219001</v>
      </c>
      <c r="J111" s="31">
        <v>8264721900</v>
      </c>
    </row>
    <row r="112" spans="1:10" s="18" customFormat="1" x14ac:dyDescent="0.2">
      <c r="A112" s="20" t="s">
        <v>491</v>
      </c>
      <c r="B112" s="20" t="s">
        <v>492</v>
      </c>
      <c r="C112" s="28">
        <v>17.07</v>
      </c>
      <c r="D112" s="32">
        <v>0</v>
      </c>
      <c r="E112" s="36">
        <v>0</v>
      </c>
      <c r="F112" s="29">
        <v>10</v>
      </c>
      <c r="G112" s="30">
        <v>10082647219011</v>
      </c>
      <c r="H112" s="29">
        <v>100</v>
      </c>
      <c r="I112" s="30">
        <v>20082647219018</v>
      </c>
      <c r="J112" s="31">
        <v>8264721901</v>
      </c>
    </row>
    <row r="113" spans="1:10" s="17" customFormat="1" x14ac:dyDescent="0.2">
      <c r="A113" s="21" t="s">
        <v>266</v>
      </c>
      <c r="B113" s="21"/>
      <c r="C113" s="37"/>
      <c r="D113" s="32" t="s">
        <v>125</v>
      </c>
      <c r="E113" s="38"/>
      <c r="F113" s="39"/>
      <c r="G113" s="40"/>
      <c r="H113" s="39"/>
      <c r="I113" s="40"/>
      <c r="J113" s="41"/>
    </row>
    <row r="114" spans="1:10" s="18" customFormat="1" x14ac:dyDescent="0.2">
      <c r="A114" s="20" t="s">
        <v>246</v>
      </c>
      <c r="B114" s="20" t="s">
        <v>247</v>
      </c>
      <c r="C114" s="28">
        <v>14.2</v>
      </c>
      <c r="D114" s="32">
        <f t="shared" ref="D114:D124" si="12">$E$6</f>
        <v>0</v>
      </c>
      <c r="E114" s="33">
        <f t="shared" ref="E114:E124" si="13">C114*D114</f>
        <v>0</v>
      </c>
      <c r="F114" s="29">
        <v>12</v>
      </c>
      <c r="G114" s="30">
        <v>10082647165615</v>
      </c>
      <c r="H114" s="29">
        <v>72</v>
      </c>
      <c r="I114" s="30">
        <v>20082647165612</v>
      </c>
      <c r="J114" s="31">
        <v>82647165618</v>
      </c>
    </row>
    <row r="115" spans="1:10" s="18" customFormat="1" x14ac:dyDescent="0.2">
      <c r="A115" s="20" t="s">
        <v>248</v>
      </c>
      <c r="B115" s="20" t="s">
        <v>249</v>
      </c>
      <c r="C115" s="28">
        <v>15.898</v>
      </c>
      <c r="D115" s="32">
        <f t="shared" si="12"/>
        <v>0</v>
      </c>
      <c r="E115" s="33">
        <f t="shared" si="13"/>
        <v>0</v>
      </c>
      <c r="F115" s="29">
        <v>12</v>
      </c>
      <c r="G115" s="30">
        <v>10082647165660</v>
      </c>
      <c r="H115" s="29">
        <v>72</v>
      </c>
      <c r="I115" s="30">
        <v>20082647165667</v>
      </c>
      <c r="J115" s="31">
        <v>82647165663</v>
      </c>
    </row>
    <row r="116" spans="1:10" s="18" customFormat="1" x14ac:dyDescent="0.2">
      <c r="A116" s="20" t="s">
        <v>250</v>
      </c>
      <c r="B116" s="20" t="s">
        <v>251</v>
      </c>
      <c r="C116" s="28">
        <v>11.4</v>
      </c>
      <c r="D116" s="32">
        <f t="shared" si="12"/>
        <v>0</v>
      </c>
      <c r="E116" s="33">
        <f t="shared" si="13"/>
        <v>0</v>
      </c>
      <c r="F116" s="29">
        <v>12</v>
      </c>
      <c r="G116" s="30">
        <v>10082647098654</v>
      </c>
      <c r="H116" s="29">
        <v>72</v>
      </c>
      <c r="I116" s="30">
        <v>20082647098651</v>
      </c>
      <c r="J116" s="31">
        <v>82647098657</v>
      </c>
    </row>
    <row r="117" spans="1:10" s="18" customFormat="1" x14ac:dyDescent="0.2">
      <c r="A117" s="20" t="s">
        <v>252</v>
      </c>
      <c r="B117" s="20" t="s">
        <v>253</v>
      </c>
      <c r="C117" s="28">
        <v>12.502000000000001</v>
      </c>
      <c r="D117" s="32">
        <f t="shared" si="12"/>
        <v>0</v>
      </c>
      <c r="E117" s="33">
        <f t="shared" si="13"/>
        <v>0</v>
      </c>
      <c r="F117" s="29">
        <v>12</v>
      </c>
      <c r="G117" s="30">
        <v>10082647098692</v>
      </c>
      <c r="H117" s="29">
        <v>72</v>
      </c>
      <c r="I117" s="30">
        <v>20082647098699</v>
      </c>
      <c r="J117" s="31">
        <v>82647098695</v>
      </c>
    </row>
    <row r="118" spans="1:10" s="18" customFormat="1" x14ac:dyDescent="0.2">
      <c r="A118" s="20" t="s">
        <v>254</v>
      </c>
      <c r="B118" s="20" t="s">
        <v>412</v>
      </c>
      <c r="C118" s="28">
        <v>14.256</v>
      </c>
      <c r="D118" s="32">
        <f t="shared" si="12"/>
        <v>0</v>
      </c>
      <c r="E118" s="33">
        <f t="shared" si="13"/>
        <v>0</v>
      </c>
      <c r="F118" s="29">
        <v>12</v>
      </c>
      <c r="G118" s="30">
        <v>10082647098685</v>
      </c>
      <c r="H118" s="29">
        <v>72</v>
      </c>
      <c r="I118" s="30">
        <v>20082647098682</v>
      </c>
      <c r="J118" s="31">
        <v>82647098688</v>
      </c>
    </row>
    <row r="119" spans="1:10" s="18" customFormat="1" x14ac:dyDescent="0.2">
      <c r="A119" s="20" t="s">
        <v>255</v>
      </c>
      <c r="B119" s="20" t="s">
        <v>410</v>
      </c>
      <c r="C119" s="28">
        <v>15.567</v>
      </c>
      <c r="D119" s="32">
        <f t="shared" si="12"/>
        <v>0</v>
      </c>
      <c r="E119" s="33">
        <f t="shared" si="13"/>
        <v>0</v>
      </c>
      <c r="F119" s="29">
        <v>12</v>
      </c>
      <c r="G119" s="30">
        <v>10082647098708</v>
      </c>
      <c r="H119" s="29">
        <v>72</v>
      </c>
      <c r="I119" s="30">
        <v>20082647098705</v>
      </c>
      <c r="J119" s="31">
        <v>82647098701</v>
      </c>
    </row>
    <row r="120" spans="1:10" s="18" customFormat="1" x14ac:dyDescent="0.2">
      <c r="A120" s="20" t="s">
        <v>256</v>
      </c>
      <c r="B120" s="20" t="s">
        <v>411</v>
      </c>
      <c r="C120" s="28">
        <v>20.010999999999999</v>
      </c>
      <c r="D120" s="32">
        <f t="shared" si="12"/>
        <v>0</v>
      </c>
      <c r="E120" s="33">
        <f t="shared" si="13"/>
        <v>0</v>
      </c>
      <c r="F120" s="29">
        <v>12</v>
      </c>
      <c r="G120" s="30">
        <v>10082647098678</v>
      </c>
      <c r="H120" s="29">
        <v>72</v>
      </c>
      <c r="I120" s="30">
        <v>20082647098675</v>
      </c>
      <c r="J120" s="31">
        <v>82647098671</v>
      </c>
    </row>
    <row r="121" spans="1:10" s="18" customFormat="1" x14ac:dyDescent="0.2">
      <c r="A121" s="20" t="s">
        <v>453</v>
      </c>
      <c r="B121" s="20" t="s">
        <v>457</v>
      </c>
      <c r="C121" s="28">
        <v>13.75</v>
      </c>
      <c r="D121" s="32">
        <f t="shared" si="12"/>
        <v>0</v>
      </c>
      <c r="E121" s="33">
        <f t="shared" si="13"/>
        <v>0</v>
      </c>
      <c r="F121" s="29">
        <v>4</v>
      </c>
      <c r="G121" s="30">
        <v>10082647210728</v>
      </c>
      <c r="H121" s="29">
        <v>40</v>
      </c>
      <c r="I121" s="30">
        <v>20082647210725</v>
      </c>
      <c r="J121" s="31">
        <v>82647210721</v>
      </c>
    </row>
    <row r="122" spans="1:10" s="18" customFormat="1" x14ac:dyDescent="0.2">
      <c r="A122" s="20" t="s">
        <v>454</v>
      </c>
      <c r="B122" s="20" t="s">
        <v>458</v>
      </c>
      <c r="C122" s="28">
        <v>13.75</v>
      </c>
      <c r="D122" s="32">
        <f t="shared" si="12"/>
        <v>0</v>
      </c>
      <c r="E122" s="33">
        <f t="shared" si="13"/>
        <v>0</v>
      </c>
      <c r="F122" s="29">
        <v>4</v>
      </c>
      <c r="G122" s="30">
        <v>10082647210735</v>
      </c>
      <c r="H122" s="29">
        <v>40</v>
      </c>
      <c r="I122" s="30">
        <v>20082647210732</v>
      </c>
      <c r="J122" s="31">
        <v>82647210738</v>
      </c>
    </row>
    <row r="123" spans="1:10" s="18" customFormat="1" x14ac:dyDescent="0.2">
      <c r="A123" s="20" t="s">
        <v>455</v>
      </c>
      <c r="B123" s="20" t="s">
        <v>459</v>
      </c>
      <c r="C123" s="28">
        <v>14</v>
      </c>
      <c r="D123" s="32">
        <f t="shared" si="12"/>
        <v>0</v>
      </c>
      <c r="E123" s="33">
        <f t="shared" si="13"/>
        <v>0</v>
      </c>
      <c r="F123" s="29">
        <v>6</v>
      </c>
      <c r="G123" s="30">
        <v>10082647210742</v>
      </c>
      <c r="H123" s="29">
        <v>60</v>
      </c>
      <c r="I123" s="30">
        <v>20082647210749</v>
      </c>
      <c r="J123" s="31">
        <v>82647210745</v>
      </c>
    </row>
    <row r="124" spans="1:10" s="18" customFormat="1" x14ac:dyDescent="0.2">
      <c r="A124" s="20" t="s">
        <v>456</v>
      </c>
      <c r="B124" s="20" t="s">
        <v>460</v>
      </c>
      <c r="C124" s="28">
        <v>14</v>
      </c>
      <c r="D124" s="32">
        <f t="shared" si="12"/>
        <v>0</v>
      </c>
      <c r="E124" s="33">
        <f t="shared" si="13"/>
        <v>0</v>
      </c>
      <c r="F124" s="29">
        <v>6</v>
      </c>
      <c r="G124" s="30">
        <v>10082647210759</v>
      </c>
      <c r="H124" s="29">
        <v>60</v>
      </c>
      <c r="I124" s="30">
        <v>20082647210756</v>
      </c>
      <c r="J124" s="31">
        <v>82647210752</v>
      </c>
    </row>
    <row r="125" spans="1:10" s="18" customFormat="1" x14ac:dyDescent="0.2">
      <c r="A125" s="21" t="s">
        <v>122</v>
      </c>
      <c r="B125" s="20"/>
      <c r="C125" s="28"/>
      <c r="D125" s="32" t="s">
        <v>125</v>
      </c>
      <c r="E125" s="36" t="s">
        <v>125</v>
      </c>
      <c r="F125" s="29"/>
      <c r="G125" s="30"/>
      <c r="H125" s="29"/>
      <c r="I125" s="30"/>
      <c r="J125" s="31"/>
    </row>
    <row r="126" spans="1:10" s="18" customFormat="1" x14ac:dyDescent="0.2">
      <c r="A126" s="20" t="s">
        <v>30</v>
      </c>
      <c r="B126" s="20" t="s">
        <v>409</v>
      </c>
      <c r="C126" s="28">
        <v>11.364000000000001</v>
      </c>
      <c r="D126" s="32">
        <f t="shared" ref="D126:D133" si="14">$E$6</f>
        <v>0</v>
      </c>
      <c r="E126" s="36">
        <f t="shared" si="3"/>
        <v>0</v>
      </c>
      <c r="F126" s="29">
        <v>12</v>
      </c>
      <c r="G126" s="30">
        <v>10082647206059</v>
      </c>
      <c r="H126" s="29">
        <v>72</v>
      </c>
      <c r="I126" s="30">
        <v>20082647206056</v>
      </c>
      <c r="J126" s="31">
        <v>82647206052</v>
      </c>
    </row>
    <row r="127" spans="1:10" s="18" customFormat="1" x14ac:dyDescent="0.2">
      <c r="A127" s="20" t="s">
        <v>31</v>
      </c>
      <c r="B127" s="20" t="s">
        <v>408</v>
      </c>
      <c r="C127" s="28">
        <v>12.151999999999999</v>
      </c>
      <c r="D127" s="32">
        <f t="shared" si="14"/>
        <v>0</v>
      </c>
      <c r="E127" s="36">
        <f t="shared" si="3"/>
        <v>0</v>
      </c>
      <c r="F127" s="29">
        <v>12</v>
      </c>
      <c r="G127" s="30">
        <v>10082647206066</v>
      </c>
      <c r="H127" s="29">
        <v>72</v>
      </c>
      <c r="I127" s="30">
        <v>20082647206063</v>
      </c>
      <c r="J127" s="31">
        <v>82647206069</v>
      </c>
    </row>
    <row r="128" spans="1:10" s="18" customFormat="1" x14ac:dyDescent="0.2">
      <c r="A128" s="20" t="s">
        <v>32</v>
      </c>
      <c r="B128" s="20" t="s">
        <v>407</v>
      </c>
      <c r="C128" s="28">
        <v>9.8979999999999997</v>
      </c>
      <c r="D128" s="32">
        <f t="shared" si="14"/>
        <v>0</v>
      </c>
      <c r="E128" s="36">
        <f t="shared" si="3"/>
        <v>0</v>
      </c>
      <c r="F128" s="29">
        <v>12</v>
      </c>
      <c r="G128" s="30">
        <v>10082647206035</v>
      </c>
      <c r="H128" s="29">
        <v>72</v>
      </c>
      <c r="I128" s="30">
        <v>20082647206032</v>
      </c>
      <c r="J128" s="31">
        <v>82647206038</v>
      </c>
    </row>
    <row r="129" spans="1:10" s="18" customFormat="1" x14ac:dyDescent="0.2">
      <c r="A129" s="20" t="s">
        <v>36</v>
      </c>
      <c r="B129" s="20" t="s">
        <v>406</v>
      </c>
      <c r="C129" s="28">
        <v>10.879</v>
      </c>
      <c r="D129" s="32">
        <f t="shared" si="14"/>
        <v>0</v>
      </c>
      <c r="E129" s="36">
        <f t="shared" si="3"/>
        <v>0</v>
      </c>
      <c r="F129" s="29">
        <v>12</v>
      </c>
      <c r="G129" s="30">
        <v>10082647206042</v>
      </c>
      <c r="H129" s="29">
        <v>72</v>
      </c>
      <c r="I129" s="30">
        <v>20082647206049</v>
      </c>
      <c r="J129" s="31">
        <v>82647206045</v>
      </c>
    </row>
    <row r="130" spans="1:10" s="18" customFormat="1" x14ac:dyDescent="0.2">
      <c r="A130" s="20" t="s">
        <v>33</v>
      </c>
      <c r="B130" s="20" t="s">
        <v>405</v>
      </c>
      <c r="C130" s="28">
        <v>18.161999999999999</v>
      </c>
      <c r="D130" s="32">
        <f t="shared" si="14"/>
        <v>0</v>
      </c>
      <c r="E130" s="36">
        <f t="shared" si="3"/>
        <v>0</v>
      </c>
      <c r="F130" s="29">
        <v>12</v>
      </c>
      <c r="G130" s="30">
        <v>10082647206073</v>
      </c>
      <c r="H130" s="29">
        <v>72</v>
      </c>
      <c r="I130" s="30">
        <v>20082647206070</v>
      </c>
      <c r="J130" s="31">
        <v>82647206076</v>
      </c>
    </row>
    <row r="131" spans="1:10" s="18" customFormat="1" x14ac:dyDescent="0.2">
      <c r="A131" s="20" t="s">
        <v>34</v>
      </c>
      <c r="B131" s="20" t="s">
        <v>404</v>
      </c>
      <c r="C131" s="28">
        <v>11.486000000000001</v>
      </c>
      <c r="D131" s="32">
        <f t="shared" si="14"/>
        <v>0</v>
      </c>
      <c r="E131" s="36">
        <f t="shared" si="3"/>
        <v>0</v>
      </c>
      <c r="F131" s="29">
        <v>12</v>
      </c>
      <c r="G131" s="30">
        <v>10082647081502</v>
      </c>
      <c r="H131" s="29">
        <v>72</v>
      </c>
      <c r="I131" s="30">
        <v>20082647081509</v>
      </c>
      <c r="J131" s="31">
        <v>82647081505</v>
      </c>
    </row>
    <row r="132" spans="1:10" s="18" customFormat="1" x14ac:dyDescent="0.2">
      <c r="A132" s="20" t="s">
        <v>37</v>
      </c>
      <c r="B132" s="20" t="s">
        <v>403</v>
      </c>
      <c r="C132" s="28">
        <v>12.455</v>
      </c>
      <c r="D132" s="32">
        <f t="shared" si="14"/>
        <v>0</v>
      </c>
      <c r="E132" s="36">
        <f t="shared" si="3"/>
        <v>0</v>
      </c>
      <c r="F132" s="29">
        <v>12</v>
      </c>
      <c r="G132" s="30">
        <v>10082647081496</v>
      </c>
      <c r="H132" s="29">
        <v>72</v>
      </c>
      <c r="I132" s="30">
        <v>20082647081493</v>
      </c>
      <c r="J132" s="31">
        <v>82647081499</v>
      </c>
    </row>
    <row r="133" spans="1:10" s="18" customFormat="1" x14ac:dyDescent="0.2">
      <c r="A133" s="20" t="s">
        <v>35</v>
      </c>
      <c r="B133" s="20" t="s">
        <v>402</v>
      </c>
      <c r="C133" s="28">
        <v>13.06</v>
      </c>
      <c r="D133" s="32">
        <f t="shared" si="14"/>
        <v>0</v>
      </c>
      <c r="E133" s="36">
        <f t="shared" si="3"/>
        <v>0</v>
      </c>
      <c r="F133" s="29">
        <v>12</v>
      </c>
      <c r="G133" s="30">
        <v>10082647150871</v>
      </c>
      <c r="H133" s="29">
        <v>72</v>
      </c>
      <c r="I133" s="30">
        <v>20082647150878</v>
      </c>
      <c r="J133" s="31">
        <v>82647150874</v>
      </c>
    </row>
    <row r="134" spans="1:10" s="17" customFormat="1" x14ac:dyDescent="0.2">
      <c r="A134" s="21" t="s">
        <v>268</v>
      </c>
      <c r="B134" s="21"/>
      <c r="C134" s="37"/>
      <c r="D134" s="32" t="s">
        <v>125</v>
      </c>
      <c r="E134" s="38"/>
      <c r="F134" s="39"/>
      <c r="G134" s="40"/>
      <c r="H134" s="39"/>
      <c r="I134" s="40"/>
      <c r="J134" s="41"/>
    </row>
    <row r="135" spans="1:10" s="18" customFormat="1" x14ac:dyDescent="0.2">
      <c r="A135" s="20" t="s">
        <v>257</v>
      </c>
      <c r="B135" s="20" t="s">
        <v>258</v>
      </c>
      <c r="C135" s="28">
        <v>9.4819999999999993</v>
      </c>
      <c r="D135" s="32">
        <f>$E$6</f>
        <v>0</v>
      </c>
      <c r="E135" s="33">
        <f>C135*D135</f>
        <v>0</v>
      </c>
      <c r="F135" s="29">
        <v>12</v>
      </c>
      <c r="G135" s="30">
        <v>10082647098722</v>
      </c>
      <c r="H135" s="29">
        <v>72</v>
      </c>
      <c r="I135" s="30">
        <v>20082647098729</v>
      </c>
      <c r="J135" s="31">
        <v>82647098725</v>
      </c>
    </row>
    <row r="136" spans="1:10" s="18" customFormat="1" x14ac:dyDescent="0.2">
      <c r="A136" s="20" t="s">
        <v>259</v>
      </c>
      <c r="B136" s="20" t="s">
        <v>260</v>
      </c>
      <c r="C136" s="28">
        <v>10.253</v>
      </c>
      <c r="D136" s="32">
        <f>$E$6</f>
        <v>0</v>
      </c>
      <c r="E136" s="33">
        <f>C136*D136</f>
        <v>0</v>
      </c>
      <c r="F136" s="29">
        <v>12</v>
      </c>
      <c r="G136" s="30">
        <v>10082647098739</v>
      </c>
      <c r="H136" s="29">
        <v>72</v>
      </c>
      <c r="I136" s="30">
        <v>20082647098736</v>
      </c>
      <c r="J136" s="31">
        <v>82647098732</v>
      </c>
    </row>
    <row r="137" spans="1:10" s="18" customFormat="1" x14ac:dyDescent="0.2">
      <c r="A137" s="20" t="s">
        <v>261</v>
      </c>
      <c r="B137" s="20" t="s">
        <v>262</v>
      </c>
      <c r="C137" s="28">
        <v>10.253</v>
      </c>
      <c r="D137" s="32">
        <f>$E$6</f>
        <v>0</v>
      </c>
      <c r="E137" s="33">
        <f>C137*D137</f>
        <v>0</v>
      </c>
      <c r="F137" s="29">
        <v>12</v>
      </c>
      <c r="G137" s="30">
        <v>10082647098746</v>
      </c>
      <c r="H137" s="29">
        <v>72</v>
      </c>
      <c r="I137" s="30">
        <v>20082647098743</v>
      </c>
      <c r="J137" s="31">
        <v>82647098749</v>
      </c>
    </row>
    <row r="138" spans="1:10" s="18" customFormat="1" x14ac:dyDescent="0.2">
      <c r="A138" s="20" t="s">
        <v>263</v>
      </c>
      <c r="B138" s="20" t="s">
        <v>264</v>
      </c>
      <c r="C138" s="28">
        <v>11.234999999999999</v>
      </c>
      <c r="D138" s="32">
        <f>$E$6</f>
        <v>0</v>
      </c>
      <c r="E138" s="33">
        <f>C138*D138</f>
        <v>0</v>
      </c>
      <c r="F138" s="29">
        <v>12</v>
      </c>
      <c r="G138" s="30">
        <v>10082647098753</v>
      </c>
      <c r="H138" s="29">
        <v>72</v>
      </c>
      <c r="I138" s="30">
        <v>20082647098750</v>
      </c>
      <c r="J138" s="31">
        <v>82647098756</v>
      </c>
    </row>
    <row r="139" spans="1:10" s="18" customFormat="1" x14ac:dyDescent="0.2">
      <c r="A139" s="21" t="s">
        <v>114</v>
      </c>
      <c r="B139" s="20"/>
      <c r="C139" s="28"/>
      <c r="D139" s="32" t="s">
        <v>125</v>
      </c>
      <c r="E139" s="36" t="s">
        <v>125</v>
      </c>
      <c r="F139" s="29"/>
      <c r="G139" s="30"/>
      <c r="H139" s="29"/>
      <c r="I139" s="30"/>
      <c r="J139" s="31"/>
    </row>
    <row r="140" spans="1:10" s="18" customFormat="1" x14ac:dyDescent="0.2">
      <c r="A140" s="20" t="s">
        <v>38</v>
      </c>
      <c r="B140" s="20" t="s">
        <v>398</v>
      </c>
      <c r="C140" s="28">
        <v>8.4440000000000008</v>
      </c>
      <c r="D140" s="32">
        <f>$E$6</f>
        <v>0</v>
      </c>
      <c r="E140" s="36">
        <f t="shared" si="3"/>
        <v>0</v>
      </c>
      <c r="F140" s="29">
        <v>12</v>
      </c>
      <c r="G140" s="30">
        <v>10082647207056</v>
      </c>
      <c r="H140" s="29">
        <v>72</v>
      </c>
      <c r="I140" s="30">
        <v>20082647207053</v>
      </c>
      <c r="J140" s="31">
        <v>82647207059</v>
      </c>
    </row>
    <row r="141" spans="1:10" s="18" customFormat="1" x14ac:dyDescent="0.2">
      <c r="A141" s="20" t="s">
        <v>39</v>
      </c>
      <c r="B141" s="20" t="s">
        <v>399</v>
      </c>
      <c r="C141" s="28">
        <v>9.1720000000000006</v>
      </c>
      <c r="D141" s="32">
        <f>$E$6</f>
        <v>0</v>
      </c>
      <c r="E141" s="36">
        <f t="shared" si="3"/>
        <v>0</v>
      </c>
      <c r="F141" s="29">
        <v>12</v>
      </c>
      <c r="G141" s="30">
        <v>10082647207063</v>
      </c>
      <c r="H141" s="29">
        <v>72</v>
      </c>
      <c r="I141" s="30">
        <v>20082647207060</v>
      </c>
      <c r="J141" s="31">
        <v>82647207066</v>
      </c>
    </row>
    <row r="142" spans="1:10" s="18" customFormat="1" x14ac:dyDescent="0.2">
      <c r="A142" s="20" t="s">
        <v>40</v>
      </c>
      <c r="B142" s="20" t="s">
        <v>400</v>
      </c>
      <c r="C142" s="28">
        <v>9.1720000000000006</v>
      </c>
      <c r="D142" s="32">
        <f>$E$6</f>
        <v>0</v>
      </c>
      <c r="E142" s="36">
        <f t="shared" si="3"/>
        <v>0</v>
      </c>
      <c r="F142" s="29">
        <v>12</v>
      </c>
      <c r="G142" s="30">
        <v>10082647207032</v>
      </c>
      <c r="H142" s="29">
        <v>72</v>
      </c>
      <c r="I142" s="30">
        <v>20082647207039</v>
      </c>
      <c r="J142" s="31">
        <v>82647207035</v>
      </c>
    </row>
    <row r="143" spans="1:10" s="18" customFormat="1" x14ac:dyDescent="0.2">
      <c r="A143" s="20" t="s">
        <v>41</v>
      </c>
      <c r="B143" s="20" t="s">
        <v>401</v>
      </c>
      <c r="C143" s="28">
        <v>10.117000000000001</v>
      </c>
      <c r="D143" s="32">
        <f>$E$6</f>
        <v>0</v>
      </c>
      <c r="E143" s="36">
        <f t="shared" si="3"/>
        <v>0</v>
      </c>
      <c r="F143" s="29">
        <v>12</v>
      </c>
      <c r="G143" s="30">
        <v>10082647207049</v>
      </c>
      <c r="H143" s="29">
        <v>72</v>
      </c>
      <c r="I143" s="30">
        <v>20082647207046</v>
      </c>
      <c r="J143" s="31">
        <v>82647207042</v>
      </c>
    </row>
    <row r="144" spans="1:10" s="15" customFormat="1" x14ac:dyDescent="0.2">
      <c r="A144" s="55" t="s">
        <v>364</v>
      </c>
      <c r="B144" s="56"/>
      <c r="C144" s="28"/>
      <c r="D144" s="32" t="s">
        <v>125</v>
      </c>
      <c r="E144" s="30"/>
      <c r="F144" s="29"/>
      <c r="G144" s="30"/>
      <c r="H144" s="29"/>
      <c r="I144" s="30"/>
      <c r="J144" s="31"/>
    </row>
    <row r="145" spans="1:10" s="15" customFormat="1" x14ac:dyDescent="0.2">
      <c r="A145" s="20" t="s">
        <v>269</v>
      </c>
      <c r="B145" s="20" t="s">
        <v>270</v>
      </c>
      <c r="C145" s="28">
        <v>31.433</v>
      </c>
      <c r="D145" s="32">
        <f>$E$6</f>
        <v>0</v>
      </c>
      <c r="E145" s="33">
        <f>C145*D145</f>
        <v>0</v>
      </c>
      <c r="F145" s="29">
        <v>1</v>
      </c>
      <c r="G145" s="30">
        <v>10082647171807</v>
      </c>
      <c r="H145" s="29">
        <v>24</v>
      </c>
      <c r="I145" s="30">
        <v>20082647171804</v>
      </c>
      <c r="J145" s="31">
        <v>82647171800</v>
      </c>
    </row>
    <row r="146" spans="1:10" s="15" customFormat="1" x14ac:dyDescent="0.2">
      <c r="A146" s="20" t="s">
        <v>271</v>
      </c>
      <c r="B146" s="20" t="s">
        <v>272</v>
      </c>
      <c r="C146" s="28">
        <v>33.737000000000002</v>
      </c>
      <c r="D146" s="32">
        <f>$E$6</f>
        <v>0</v>
      </c>
      <c r="E146" s="33">
        <f>C146*D146</f>
        <v>0</v>
      </c>
      <c r="F146" s="29">
        <v>1</v>
      </c>
      <c r="G146" s="30">
        <v>10082647171814</v>
      </c>
      <c r="H146" s="29">
        <v>24</v>
      </c>
      <c r="I146" s="30">
        <v>20082647171811</v>
      </c>
      <c r="J146" s="31">
        <v>82647171817</v>
      </c>
    </row>
    <row r="147" spans="1:10" s="15" customFormat="1" x14ac:dyDescent="0.2">
      <c r="A147" s="20" t="s">
        <v>273</v>
      </c>
      <c r="B147" s="20" t="s">
        <v>274</v>
      </c>
      <c r="C147" s="28">
        <v>34.375999999999998</v>
      </c>
      <c r="D147" s="32">
        <f>$E$6</f>
        <v>0</v>
      </c>
      <c r="E147" s="33">
        <f>C147*D147</f>
        <v>0</v>
      </c>
      <c r="F147" s="29">
        <v>1</v>
      </c>
      <c r="G147" s="30">
        <v>10082647098760</v>
      </c>
      <c r="H147" s="29">
        <v>24</v>
      </c>
      <c r="I147" s="30">
        <v>20082647098767</v>
      </c>
      <c r="J147" s="31">
        <v>82647098763</v>
      </c>
    </row>
    <row r="148" spans="1:10" s="15" customFormat="1" x14ac:dyDescent="0.2">
      <c r="A148" s="20" t="s">
        <v>275</v>
      </c>
      <c r="B148" s="20" t="s">
        <v>276</v>
      </c>
      <c r="C148" s="28">
        <v>37.826999999999998</v>
      </c>
      <c r="D148" s="32">
        <f>$E$6</f>
        <v>0</v>
      </c>
      <c r="E148" s="33">
        <f>C148*D148</f>
        <v>0</v>
      </c>
      <c r="F148" s="29">
        <v>1</v>
      </c>
      <c r="G148" s="30">
        <v>10082647171821</v>
      </c>
      <c r="H148" s="29">
        <v>24</v>
      </c>
      <c r="I148" s="30">
        <v>20082647171828</v>
      </c>
      <c r="J148" s="31">
        <v>82647171824</v>
      </c>
    </row>
    <row r="149" spans="1:10" s="15" customFormat="1" x14ac:dyDescent="0.2">
      <c r="A149" s="20" t="s">
        <v>277</v>
      </c>
      <c r="B149" s="20" t="s">
        <v>278</v>
      </c>
      <c r="C149" s="28">
        <v>38.323</v>
      </c>
      <c r="D149" s="32">
        <f>$E$6</f>
        <v>0</v>
      </c>
      <c r="E149" s="33">
        <f>C149*D149</f>
        <v>0</v>
      </c>
      <c r="F149" s="29">
        <v>1</v>
      </c>
      <c r="G149" s="30">
        <v>10082647098777</v>
      </c>
      <c r="H149" s="29">
        <v>24</v>
      </c>
      <c r="I149" s="30">
        <v>20082647098774</v>
      </c>
      <c r="J149" s="31">
        <v>82647098770</v>
      </c>
    </row>
    <row r="150" spans="1:10" s="15" customFormat="1" x14ac:dyDescent="0.2">
      <c r="A150" s="21" t="s">
        <v>115</v>
      </c>
      <c r="B150" s="20"/>
      <c r="C150" s="28"/>
      <c r="D150" s="32" t="s">
        <v>125</v>
      </c>
      <c r="E150" s="36" t="s">
        <v>125</v>
      </c>
      <c r="F150" s="29"/>
      <c r="G150" s="30"/>
      <c r="H150" s="29"/>
      <c r="I150" s="30"/>
      <c r="J150" s="31"/>
    </row>
    <row r="151" spans="1:10" s="15" customFormat="1" x14ac:dyDescent="0.2">
      <c r="A151" s="42">
        <v>209004</v>
      </c>
      <c r="B151" s="20" t="s">
        <v>393</v>
      </c>
      <c r="C151" s="28">
        <v>28.132000000000001</v>
      </c>
      <c r="D151" s="32">
        <f t="shared" ref="D151:D156" si="15">$E$6</f>
        <v>0</v>
      </c>
      <c r="E151" s="36">
        <f t="shared" si="3"/>
        <v>0</v>
      </c>
      <c r="F151" s="29">
        <v>1</v>
      </c>
      <c r="G151" s="30">
        <v>10082647209043</v>
      </c>
      <c r="H151" s="29">
        <v>24</v>
      </c>
      <c r="I151" s="30">
        <v>20082647209040</v>
      </c>
      <c r="J151" s="31">
        <v>82647209046</v>
      </c>
    </row>
    <row r="152" spans="1:10" s="15" customFormat="1" x14ac:dyDescent="0.2">
      <c r="A152" s="42">
        <v>209006</v>
      </c>
      <c r="B152" s="20" t="s">
        <v>394</v>
      </c>
      <c r="C152" s="28">
        <v>30.071000000000002</v>
      </c>
      <c r="D152" s="32">
        <f t="shared" si="15"/>
        <v>0</v>
      </c>
      <c r="E152" s="36">
        <f t="shared" si="3"/>
        <v>0</v>
      </c>
      <c r="F152" s="29">
        <v>1</v>
      </c>
      <c r="G152" s="30">
        <v>10082647209067</v>
      </c>
      <c r="H152" s="29">
        <v>24</v>
      </c>
      <c r="I152" s="30">
        <v>20082647209064</v>
      </c>
      <c r="J152" s="31">
        <v>82647209060</v>
      </c>
    </row>
    <row r="153" spans="1:10" s="15" customFormat="1" x14ac:dyDescent="0.2">
      <c r="A153" s="42">
        <v>209008</v>
      </c>
      <c r="B153" s="20" t="s">
        <v>392</v>
      </c>
      <c r="C153" s="28">
        <v>31.96</v>
      </c>
      <c r="D153" s="32">
        <f t="shared" si="15"/>
        <v>0</v>
      </c>
      <c r="E153" s="36">
        <f t="shared" si="3"/>
        <v>0</v>
      </c>
      <c r="F153" s="29">
        <v>1</v>
      </c>
      <c r="G153" s="30">
        <v>10082647209081</v>
      </c>
      <c r="H153" s="29">
        <v>24</v>
      </c>
      <c r="I153" s="30">
        <v>20082647209088</v>
      </c>
      <c r="J153" s="31">
        <v>82647209084</v>
      </c>
    </row>
    <row r="154" spans="1:10" s="15" customFormat="1" x14ac:dyDescent="0.2">
      <c r="A154" s="42">
        <v>209010</v>
      </c>
      <c r="B154" s="20" t="s">
        <v>395</v>
      </c>
      <c r="C154" s="28">
        <v>33.898000000000003</v>
      </c>
      <c r="D154" s="32">
        <f t="shared" si="15"/>
        <v>0</v>
      </c>
      <c r="E154" s="36">
        <f t="shared" si="3"/>
        <v>0</v>
      </c>
      <c r="F154" s="29">
        <v>1</v>
      </c>
      <c r="G154" s="30">
        <v>10082647209104</v>
      </c>
      <c r="H154" s="29">
        <v>24</v>
      </c>
      <c r="I154" s="30">
        <v>20082647209101</v>
      </c>
      <c r="J154" s="31">
        <v>82647209107</v>
      </c>
    </row>
    <row r="155" spans="1:10" s="15" customFormat="1" x14ac:dyDescent="0.2">
      <c r="A155" s="42">
        <v>209012</v>
      </c>
      <c r="B155" s="20" t="s">
        <v>397</v>
      </c>
      <c r="C155" s="28">
        <v>35.789000000000001</v>
      </c>
      <c r="D155" s="32">
        <f t="shared" si="15"/>
        <v>0</v>
      </c>
      <c r="E155" s="36">
        <f t="shared" si="3"/>
        <v>0</v>
      </c>
      <c r="F155" s="29">
        <v>1</v>
      </c>
      <c r="G155" s="30">
        <v>10082647209128</v>
      </c>
      <c r="H155" s="29">
        <v>24</v>
      </c>
      <c r="I155" s="30">
        <v>20082647209125</v>
      </c>
      <c r="J155" s="31">
        <v>82647209121</v>
      </c>
    </row>
    <row r="156" spans="1:10" s="15" customFormat="1" x14ac:dyDescent="0.2">
      <c r="A156" s="42">
        <v>209014</v>
      </c>
      <c r="B156" s="20" t="s">
        <v>396</v>
      </c>
      <c r="C156" s="28">
        <v>37.728000000000002</v>
      </c>
      <c r="D156" s="32">
        <f t="shared" si="15"/>
        <v>0</v>
      </c>
      <c r="E156" s="36">
        <f t="shared" si="3"/>
        <v>0</v>
      </c>
      <c r="F156" s="29">
        <v>1</v>
      </c>
      <c r="G156" s="30">
        <v>10082647209142</v>
      </c>
      <c r="H156" s="29">
        <v>24</v>
      </c>
      <c r="I156" s="30">
        <v>20082647209149</v>
      </c>
      <c r="J156" s="31">
        <v>82647209145</v>
      </c>
    </row>
    <row r="157" spans="1:10" s="15" customFormat="1" x14ac:dyDescent="0.2">
      <c r="A157" s="43" t="s">
        <v>116</v>
      </c>
      <c r="B157" s="20"/>
      <c r="C157" s="28"/>
      <c r="D157" s="32" t="s">
        <v>125</v>
      </c>
      <c r="E157" s="36" t="s">
        <v>125</v>
      </c>
      <c r="F157" s="29"/>
      <c r="G157" s="30"/>
      <c r="H157" s="29"/>
      <c r="I157" s="30"/>
      <c r="J157" s="31"/>
    </row>
    <row r="158" spans="1:10" s="15" customFormat="1" x14ac:dyDescent="0.2">
      <c r="A158" s="42" t="s">
        <v>42</v>
      </c>
      <c r="B158" s="20" t="s">
        <v>387</v>
      </c>
      <c r="C158" s="28">
        <v>27.89</v>
      </c>
      <c r="D158" s="32">
        <f>$E$6</f>
        <v>0</v>
      </c>
      <c r="E158" s="36">
        <f t="shared" si="3"/>
        <v>0</v>
      </c>
      <c r="F158" s="29">
        <v>1</v>
      </c>
      <c r="G158" s="30">
        <v>10082647152851</v>
      </c>
      <c r="H158" s="29">
        <v>24</v>
      </c>
      <c r="I158" s="30">
        <v>20082647152858</v>
      </c>
      <c r="J158" s="31">
        <v>82647152854</v>
      </c>
    </row>
    <row r="159" spans="1:10" s="15" customFormat="1" x14ac:dyDescent="0.2">
      <c r="A159" s="42" t="s">
        <v>43</v>
      </c>
      <c r="B159" s="20" t="s">
        <v>388</v>
      </c>
      <c r="C159" s="28">
        <v>29.827999999999999</v>
      </c>
      <c r="D159" s="32">
        <f>$E$6</f>
        <v>0</v>
      </c>
      <c r="E159" s="36">
        <f t="shared" si="3"/>
        <v>0</v>
      </c>
      <c r="F159" s="29">
        <v>1</v>
      </c>
      <c r="G159" s="30">
        <v>10082647152868</v>
      </c>
      <c r="H159" s="29">
        <v>24</v>
      </c>
      <c r="I159" s="30">
        <v>20082647152865</v>
      </c>
      <c r="J159" s="31">
        <v>82647152861</v>
      </c>
    </row>
    <row r="160" spans="1:10" s="15" customFormat="1" x14ac:dyDescent="0.2">
      <c r="A160" s="42" t="s">
        <v>45</v>
      </c>
      <c r="B160" s="20" t="s">
        <v>389</v>
      </c>
      <c r="C160" s="28">
        <v>31.716999999999999</v>
      </c>
      <c r="D160" s="32">
        <f>$E$6</f>
        <v>0</v>
      </c>
      <c r="E160" s="36">
        <f t="shared" si="3"/>
        <v>0</v>
      </c>
      <c r="F160" s="29">
        <v>1</v>
      </c>
      <c r="G160" s="30">
        <v>10082647152875</v>
      </c>
      <c r="H160" s="29">
        <v>24</v>
      </c>
      <c r="I160" s="30">
        <v>20082647152872</v>
      </c>
      <c r="J160" s="31">
        <v>82647152878</v>
      </c>
    </row>
    <row r="161" spans="1:10" s="15" customFormat="1" x14ac:dyDescent="0.2">
      <c r="A161" s="42" t="s">
        <v>47</v>
      </c>
      <c r="B161" s="20" t="s">
        <v>390</v>
      </c>
      <c r="C161" s="28">
        <v>33.655999999999999</v>
      </c>
      <c r="D161" s="32">
        <f>$E$6</f>
        <v>0</v>
      </c>
      <c r="E161" s="36">
        <f t="shared" si="3"/>
        <v>0</v>
      </c>
      <c r="F161" s="29">
        <v>1</v>
      </c>
      <c r="G161" s="30">
        <v>10082647152882</v>
      </c>
      <c r="H161" s="29">
        <v>24</v>
      </c>
      <c r="I161" s="30">
        <v>20082647152889</v>
      </c>
      <c r="J161" s="31">
        <v>82647152885</v>
      </c>
    </row>
    <row r="162" spans="1:10" s="15" customFormat="1" x14ac:dyDescent="0.2">
      <c r="A162" s="42" t="s">
        <v>49</v>
      </c>
      <c r="B162" s="20" t="s">
        <v>391</v>
      </c>
      <c r="C162" s="28">
        <v>35.546999999999997</v>
      </c>
      <c r="D162" s="32">
        <f>$E$6</f>
        <v>0</v>
      </c>
      <c r="E162" s="36">
        <f t="shared" si="3"/>
        <v>0</v>
      </c>
      <c r="F162" s="29">
        <v>1</v>
      </c>
      <c r="G162" s="30">
        <v>10082647152899</v>
      </c>
      <c r="H162" s="29">
        <v>24</v>
      </c>
      <c r="I162" s="30">
        <v>20082647152896</v>
      </c>
      <c r="J162" s="31">
        <v>82647152892</v>
      </c>
    </row>
    <row r="163" spans="1:10" s="15" customFormat="1" x14ac:dyDescent="0.2">
      <c r="A163" s="43" t="s">
        <v>117</v>
      </c>
      <c r="B163" s="20"/>
      <c r="C163" s="28"/>
      <c r="D163" s="32" t="s">
        <v>125</v>
      </c>
      <c r="E163" s="36" t="s">
        <v>125</v>
      </c>
      <c r="F163" s="29"/>
      <c r="G163" s="30"/>
      <c r="H163" s="29"/>
      <c r="I163" s="30"/>
      <c r="J163" s="31"/>
    </row>
    <row r="164" spans="1:10" s="15" customFormat="1" x14ac:dyDescent="0.2">
      <c r="A164" s="42" t="s">
        <v>44</v>
      </c>
      <c r="B164" s="20" t="s">
        <v>384</v>
      </c>
      <c r="C164" s="28">
        <v>29.463999999999999</v>
      </c>
      <c r="D164" s="32">
        <f t="shared" ref="D164:D169" si="16">$E$6</f>
        <v>0</v>
      </c>
      <c r="E164" s="36">
        <f t="shared" si="3"/>
        <v>0</v>
      </c>
      <c r="F164" s="29">
        <v>1</v>
      </c>
      <c r="G164" s="30">
        <v>10082647150888</v>
      </c>
      <c r="H164" s="29">
        <v>24</v>
      </c>
      <c r="I164" s="30">
        <v>20082647150885</v>
      </c>
      <c r="J164" s="31">
        <v>82647150881</v>
      </c>
    </row>
    <row r="165" spans="1:10" s="15" customFormat="1" x14ac:dyDescent="0.2">
      <c r="A165" s="42" t="s">
        <v>46</v>
      </c>
      <c r="B165" s="20" t="s">
        <v>385</v>
      </c>
      <c r="C165" s="28">
        <v>31.161000000000001</v>
      </c>
      <c r="D165" s="32">
        <f t="shared" si="16"/>
        <v>0</v>
      </c>
      <c r="E165" s="36">
        <f t="shared" si="3"/>
        <v>0</v>
      </c>
      <c r="F165" s="29">
        <v>1</v>
      </c>
      <c r="G165" s="30">
        <v>10082647150895</v>
      </c>
      <c r="H165" s="29">
        <v>24</v>
      </c>
      <c r="I165" s="30">
        <v>20082647150892</v>
      </c>
      <c r="J165" s="31">
        <v>82647150898</v>
      </c>
    </row>
    <row r="166" spans="1:10" s="15" customFormat="1" x14ac:dyDescent="0.2">
      <c r="A166" s="42" t="s">
        <v>48</v>
      </c>
      <c r="B166" s="20" t="s">
        <v>386</v>
      </c>
      <c r="C166" s="28">
        <v>32.929000000000002</v>
      </c>
      <c r="D166" s="32">
        <f t="shared" si="16"/>
        <v>0</v>
      </c>
      <c r="E166" s="36">
        <f>C166*D166</f>
        <v>0</v>
      </c>
      <c r="F166" s="29">
        <v>1</v>
      </c>
      <c r="G166" s="30">
        <v>10082647150901</v>
      </c>
      <c r="H166" s="29">
        <v>24</v>
      </c>
      <c r="I166" s="30">
        <v>20082647150908</v>
      </c>
      <c r="J166" s="31">
        <v>82647150904</v>
      </c>
    </row>
    <row r="167" spans="1:10" s="14" customFormat="1" x14ac:dyDescent="0.2">
      <c r="A167" s="43" t="s">
        <v>308</v>
      </c>
      <c r="B167" s="21"/>
      <c r="C167" s="37"/>
      <c r="D167" s="32">
        <f t="shared" si="16"/>
        <v>0</v>
      </c>
      <c r="E167" s="38"/>
      <c r="F167" s="39"/>
      <c r="G167" s="40"/>
      <c r="H167" s="39"/>
      <c r="I167" s="40"/>
      <c r="J167" s="41"/>
    </row>
    <row r="168" spans="1:10" s="15" customFormat="1" x14ac:dyDescent="0.2">
      <c r="A168" s="20" t="s">
        <v>279</v>
      </c>
      <c r="B168" s="20" t="s">
        <v>280</v>
      </c>
      <c r="C168" s="28">
        <v>36.901000000000003</v>
      </c>
      <c r="D168" s="32">
        <f t="shared" si="16"/>
        <v>0</v>
      </c>
      <c r="E168" s="33">
        <f>C168*D168</f>
        <v>0</v>
      </c>
      <c r="F168" s="29">
        <v>1</v>
      </c>
      <c r="G168" s="30">
        <v>10082647098784</v>
      </c>
      <c r="H168" s="29">
        <v>24</v>
      </c>
      <c r="I168" s="30">
        <v>20082647098781</v>
      </c>
      <c r="J168" s="31">
        <v>82647098787</v>
      </c>
    </row>
    <row r="169" spans="1:10" s="15" customFormat="1" x14ac:dyDescent="0.2">
      <c r="A169" s="20" t="s">
        <v>281</v>
      </c>
      <c r="B169" s="20" t="s">
        <v>282</v>
      </c>
      <c r="C169" s="28">
        <v>38.82</v>
      </c>
      <c r="D169" s="32">
        <f t="shared" si="16"/>
        <v>0</v>
      </c>
      <c r="E169" s="33">
        <f>C169*D169</f>
        <v>0</v>
      </c>
      <c r="F169" s="29">
        <v>1</v>
      </c>
      <c r="G169" s="30">
        <v>10082647098791</v>
      </c>
      <c r="H169" s="29">
        <v>24</v>
      </c>
      <c r="I169" s="30">
        <v>20082647098798</v>
      </c>
      <c r="J169" s="31">
        <v>82647098794</v>
      </c>
    </row>
    <row r="170" spans="1:10" s="15" customFormat="1" x14ac:dyDescent="0.2">
      <c r="A170" s="43" t="s">
        <v>118</v>
      </c>
      <c r="B170" s="20"/>
      <c r="C170" s="28"/>
      <c r="D170" s="32" t="s">
        <v>125</v>
      </c>
      <c r="E170" s="36" t="s">
        <v>125</v>
      </c>
      <c r="F170" s="29"/>
      <c r="G170" s="30"/>
      <c r="H170" s="29"/>
      <c r="I170" s="30"/>
      <c r="J170" s="31"/>
    </row>
    <row r="171" spans="1:10" s="15" customFormat="1" x14ac:dyDescent="0.2">
      <c r="A171" s="42">
        <v>209404</v>
      </c>
      <c r="B171" s="20" t="s">
        <v>378</v>
      </c>
      <c r="C171" s="28">
        <v>29.163</v>
      </c>
      <c r="D171" s="32">
        <f t="shared" ref="D171:D176" si="17">$E$6</f>
        <v>0</v>
      </c>
      <c r="E171" s="36">
        <f t="shared" ref="E171:E176" si="18">C171*D171</f>
        <v>0</v>
      </c>
      <c r="F171" s="29">
        <v>1</v>
      </c>
      <c r="G171" s="30">
        <v>10082647004914</v>
      </c>
      <c r="H171" s="29">
        <v>24</v>
      </c>
      <c r="I171" s="30">
        <v>20082647004911</v>
      </c>
      <c r="J171" s="31">
        <v>82647004917</v>
      </c>
    </row>
    <row r="172" spans="1:10" s="15" customFormat="1" x14ac:dyDescent="0.2">
      <c r="A172" s="42">
        <v>209406</v>
      </c>
      <c r="B172" s="20" t="s">
        <v>379</v>
      </c>
      <c r="C172" s="28">
        <v>31.1</v>
      </c>
      <c r="D172" s="32">
        <f t="shared" si="17"/>
        <v>0</v>
      </c>
      <c r="E172" s="36">
        <f t="shared" si="18"/>
        <v>0</v>
      </c>
      <c r="F172" s="29">
        <v>1</v>
      </c>
      <c r="G172" s="30">
        <v>10082647209463</v>
      </c>
      <c r="H172" s="29">
        <v>24</v>
      </c>
      <c r="I172" s="30">
        <v>20082647209460</v>
      </c>
      <c r="J172" s="31">
        <v>82647209466</v>
      </c>
    </row>
    <row r="173" spans="1:10" s="15" customFormat="1" x14ac:dyDescent="0.2">
      <c r="A173" s="42">
        <v>209408</v>
      </c>
      <c r="B173" s="20" t="s">
        <v>380</v>
      </c>
      <c r="C173" s="28">
        <v>32.99</v>
      </c>
      <c r="D173" s="32">
        <f t="shared" si="17"/>
        <v>0</v>
      </c>
      <c r="E173" s="36">
        <f t="shared" si="18"/>
        <v>0</v>
      </c>
      <c r="F173" s="29">
        <v>1</v>
      </c>
      <c r="G173" s="30">
        <v>10082647209487</v>
      </c>
      <c r="H173" s="29">
        <v>24</v>
      </c>
      <c r="I173" s="30">
        <v>20082647209484</v>
      </c>
      <c r="J173" s="31">
        <v>82647209480</v>
      </c>
    </row>
    <row r="174" spans="1:10" s="15" customFormat="1" x14ac:dyDescent="0.2">
      <c r="A174" s="42">
        <v>209410</v>
      </c>
      <c r="B174" s="20" t="s">
        <v>381</v>
      </c>
      <c r="C174" s="28">
        <v>34.866999999999997</v>
      </c>
      <c r="D174" s="32">
        <f t="shared" si="17"/>
        <v>0</v>
      </c>
      <c r="E174" s="36">
        <f t="shared" si="18"/>
        <v>0</v>
      </c>
      <c r="F174" s="29">
        <v>1</v>
      </c>
      <c r="G174" s="30">
        <v>10082647209401</v>
      </c>
      <c r="H174" s="29">
        <v>24</v>
      </c>
      <c r="I174" s="30">
        <v>20082647209408</v>
      </c>
      <c r="J174" s="31">
        <v>82647209404</v>
      </c>
    </row>
    <row r="175" spans="1:10" s="15" customFormat="1" x14ac:dyDescent="0.2">
      <c r="A175" s="42">
        <v>209412</v>
      </c>
      <c r="B175" s="20" t="s">
        <v>382</v>
      </c>
      <c r="C175" s="28">
        <v>36.819000000000003</v>
      </c>
      <c r="D175" s="32">
        <f t="shared" si="17"/>
        <v>0</v>
      </c>
      <c r="E175" s="36">
        <f t="shared" si="18"/>
        <v>0</v>
      </c>
      <c r="F175" s="29">
        <v>1</v>
      </c>
      <c r="G175" s="30">
        <v>10082647209425</v>
      </c>
      <c r="H175" s="29">
        <v>24</v>
      </c>
      <c r="I175" s="30">
        <v>20082647209422</v>
      </c>
      <c r="J175" s="31">
        <v>82647209428</v>
      </c>
    </row>
    <row r="176" spans="1:10" s="15" customFormat="1" x14ac:dyDescent="0.2">
      <c r="A176" s="42">
        <v>209414</v>
      </c>
      <c r="B176" s="20" t="s">
        <v>383</v>
      </c>
      <c r="C176" s="28">
        <v>38.697000000000003</v>
      </c>
      <c r="D176" s="32">
        <f t="shared" si="17"/>
        <v>0</v>
      </c>
      <c r="E176" s="36">
        <f t="shared" si="18"/>
        <v>0</v>
      </c>
      <c r="F176" s="29">
        <v>1</v>
      </c>
      <c r="G176" s="30">
        <v>10082647004921</v>
      </c>
      <c r="H176" s="29">
        <v>24</v>
      </c>
      <c r="I176" s="30">
        <v>20082647004928</v>
      </c>
      <c r="J176" s="31">
        <v>82647004924</v>
      </c>
    </row>
    <row r="177" spans="1:10" s="14" customFormat="1" x14ac:dyDescent="0.2">
      <c r="A177" s="43" t="s">
        <v>307</v>
      </c>
      <c r="B177" s="21"/>
      <c r="C177" s="37"/>
      <c r="D177" s="32" t="s">
        <v>125</v>
      </c>
      <c r="E177" s="38"/>
      <c r="F177" s="39"/>
      <c r="G177" s="40"/>
      <c r="H177" s="39"/>
      <c r="I177" s="40"/>
      <c r="J177" s="41"/>
    </row>
    <row r="178" spans="1:10" s="15" customFormat="1" x14ac:dyDescent="0.2">
      <c r="A178" s="20" t="s">
        <v>283</v>
      </c>
      <c r="B178" s="20" t="s">
        <v>284</v>
      </c>
      <c r="C178" s="28">
        <v>35.588999999999999</v>
      </c>
      <c r="D178" s="32">
        <f>$E$6</f>
        <v>0</v>
      </c>
      <c r="E178" s="33">
        <f>C178*D178</f>
        <v>0</v>
      </c>
      <c r="F178" s="29">
        <v>1</v>
      </c>
      <c r="G178" s="30">
        <v>10082647098807</v>
      </c>
      <c r="H178" s="29">
        <v>24</v>
      </c>
      <c r="I178" s="30">
        <v>20082647098804</v>
      </c>
      <c r="J178" s="31">
        <v>82647098800</v>
      </c>
    </row>
    <row r="179" spans="1:10" s="15" customFormat="1" x14ac:dyDescent="0.2">
      <c r="A179" s="20" t="s">
        <v>285</v>
      </c>
      <c r="B179" s="20" t="s">
        <v>286</v>
      </c>
      <c r="C179" s="28">
        <v>37.396999999999998</v>
      </c>
      <c r="D179" s="32">
        <f>$E$6</f>
        <v>0</v>
      </c>
      <c r="E179" s="33">
        <f>C179*D179</f>
        <v>0</v>
      </c>
      <c r="F179" s="29">
        <v>1</v>
      </c>
      <c r="G179" s="30">
        <v>10082647098814</v>
      </c>
      <c r="H179" s="29">
        <v>24</v>
      </c>
      <c r="I179" s="30">
        <v>20082647098811</v>
      </c>
      <c r="J179" s="31">
        <v>82647098817</v>
      </c>
    </row>
    <row r="180" spans="1:10" s="15" customFormat="1" x14ac:dyDescent="0.2">
      <c r="A180" s="20" t="s">
        <v>287</v>
      </c>
      <c r="B180" s="20" t="s">
        <v>288</v>
      </c>
      <c r="C180" s="28">
        <v>39.094999999999999</v>
      </c>
      <c r="D180" s="32">
        <f>$E$6</f>
        <v>0</v>
      </c>
      <c r="E180" s="33">
        <f>C180*D180</f>
        <v>0</v>
      </c>
      <c r="F180" s="29">
        <v>1</v>
      </c>
      <c r="G180" s="30">
        <v>10082647098821</v>
      </c>
      <c r="H180" s="29">
        <v>24</v>
      </c>
      <c r="I180" s="30">
        <v>20082647098828</v>
      </c>
      <c r="J180" s="31">
        <v>82647098824</v>
      </c>
    </row>
    <row r="181" spans="1:10" s="15" customFormat="1" x14ac:dyDescent="0.2">
      <c r="A181" s="20" t="s">
        <v>289</v>
      </c>
      <c r="B181" s="20" t="s">
        <v>290</v>
      </c>
      <c r="C181" s="28">
        <v>40.847999999999999</v>
      </c>
      <c r="D181" s="32">
        <f>$E$6</f>
        <v>0</v>
      </c>
      <c r="E181" s="33">
        <f>C181*D181</f>
        <v>0</v>
      </c>
      <c r="F181" s="29">
        <v>1</v>
      </c>
      <c r="G181" s="30">
        <v>10082647098838</v>
      </c>
      <c r="H181" s="29">
        <v>24</v>
      </c>
      <c r="I181" s="30">
        <v>20082647098835</v>
      </c>
      <c r="J181" s="31">
        <v>82647098831</v>
      </c>
    </row>
    <row r="182" spans="1:10" s="15" customFormat="1" x14ac:dyDescent="0.2">
      <c r="A182" s="20" t="s">
        <v>291</v>
      </c>
      <c r="B182" s="20" t="s">
        <v>292</v>
      </c>
      <c r="C182" s="28">
        <v>42.655999999999999</v>
      </c>
      <c r="D182" s="32">
        <f>$E$6</f>
        <v>0</v>
      </c>
      <c r="E182" s="33">
        <f>C182*D182</f>
        <v>0</v>
      </c>
      <c r="F182" s="29">
        <v>1</v>
      </c>
      <c r="G182" s="30">
        <v>10082647098845</v>
      </c>
      <c r="H182" s="29">
        <v>24</v>
      </c>
      <c r="I182" s="30">
        <v>20082647098842</v>
      </c>
      <c r="J182" s="31">
        <v>82647098848</v>
      </c>
    </row>
    <row r="183" spans="1:10" s="15" customFormat="1" x14ac:dyDescent="0.2">
      <c r="A183" s="43" t="s">
        <v>119</v>
      </c>
      <c r="B183" s="20"/>
      <c r="C183" s="28"/>
      <c r="D183" s="32" t="s">
        <v>125</v>
      </c>
      <c r="E183" s="36" t="s">
        <v>125</v>
      </c>
      <c r="F183" s="29"/>
      <c r="G183" s="30"/>
      <c r="H183" s="29"/>
      <c r="I183" s="30"/>
      <c r="J183" s="31"/>
    </row>
    <row r="184" spans="1:10" s="15" customFormat="1" x14ac:dyDescent="0.2">
      <c r="A184" s="42">
        <v>212004</v>
      </c>
      <c r="B184" s="20" t="s">
        <v>372</v>
      </c>
      <c r="C184" s="28">
        <v>30.071000000000002</v>
      </c>
      <c r="D184" s="32">
        <f t="shared" ref="D184:D189" si="19">$E$6</f>
        <v>0</v>
      </c>
      <c r="E184" s="36">
        <f t="shared" ref="E184:E189" si="20">C184*D184</f>
        <v>0</v>
      </c>
      <c r="F184" s="29">
        <v>1</v>
      </c>
      <c r="G184" s="30">
        <v>10082647148403</v>
      </c>
      <c r="H184" s="29">
        <v>24</v>
      </c>
      <c r="I184" s="30">
        <v>20082647148400</v>
      </c>
      <c r="J184" s="31">
        <v>82647148406</v>
      </c>
    </row>
    <row r="185" spans="1:10" s="15" customFormat="1" x14ac:dyDescent="0.2">
      <c r="A185" s="42">
        <v>212006</v>
      </c>
      <c r="B185" s="20" t="s">
        <v>373</v>
      </c>
      <c r="C185" s="28">
        <v>33.959000000000003</v>
      </c>
      <c r="D185" s="32">
        <f t="shared" si="19"/>
        <v>0</v>
      </c>
      <c r="E185" s="36">
        <f t="shared" si="20"/>
        <v>0</v>
      </c>
      <c r="F185" s="29">
        <v>1</v>
      </c>
      <c r="G185" s="30">
        <v>10082647088099</v>
      </c>
      <c r="H185" s="29">
        <v>24</v>
      </c>
      <c r="I185" s="30">
        <v>20082647088096</v>
      </c>
      <c r="J185" s="31">
        <v>82647088092</v>
      </c>
    </row>
    <row r="186" spans="1:10" s="15" customFormat="1" x14ac:dyDescent="0.2">
      <c r="A186" s="42">
        <v>212008</v>
      </c>
      <c r="B186" s="20" t="s">
        <v>374</v>
      </c>
      <c r="C186" s="28">
        <v>35.195</v>
      </c>
      <c r="D186" s="32">
        <f t="shared" si="19"/>
        <v>0</v>
      </c>
      <c r="E186" s="36">
        <f t="shared" si="20"/>
        <v>0</v>
      </c>
      <c r="F186" s="29">
        <v>1</v>
      </c>
      <c r="G186" s="30">
        <v>10082647088105</v>
      </c>
      <c r="H186" s="29">
        <v>24</v>
      </c>
      <c r="I186" s="30">
        <v>20082647088102</v>
      </c>
      <c r="J186" s="31">
        <v>82647088108</v>
      </c>
    </row>
    <row r="187" spans="1:10" s="15" customFormat="1" x14ac:dyDescent="0.2">
      <c r="A187" s="42">
        <v>212010</v>
      </c>
      <c r="B187" s="20" t="s">
        <v>375</v>
      </c>
      <c r="C187" s="28">
        <v>36.588000000000001</v>
      </c>
      <c r="D187" s="32">
        <f t="shared" si="19"/>
        <v>0</v>
      </c>
      <c r="E187" s="36">
        <f t="shared" si="20"/>
        <v>0</v>
      </c>
      <c r="F187" s="29">
        <v>1</v>
      </c>
      <c r="G187" s="30">
        <v>10082647088112</v>
      </c>
      <c r="H187" s="29">
        <v>24</v>
      </c>
      <c r="I187" s="30">
        <v>20082647088119</v>
      </c>
      <c r="J187" s="31">
        <v>82647088115</v>
      </c>
    </row>
    <row r="188" spans="1:10" s="15" customFormat="1" x14ac:dyDescent="0.2">
      <c r="A188" s="42">
        <v>212012</v>
      </c>
      <c r="B188" s="20" t="s">
        <v>376</v>
      </c>
      <c r="C188" s="28">
        <v>37.898000000000003</v>
      </c>
      <c r="D188" s="32">
        <f t="shared" si="19"/>
        <v>0</v>
      </c>
      <c r="E188" s="36">
        <f t="shared" si="20"/>
        <v>0</v>
      </c>
      <c r="F188" s="29">
        <v>1</v>
      </c>
      <c r="G188" s="30">
        <v>10082647088129</v>
      </c>
      <c r="H188" s="29">
        <v>24</v>
      </c>
      <c r="I188" s="30">
        <v>20082647088126</v>
      </c>
      <c r="J188" s="31">
        <v>82647088122</v>
      </c>
    </row>
    <row r="189" spans="1:10" s="15" customFormat="1" x14ac:dyDescent="0.2">
      <c r="A189" s="42">
        <v>212014</v>
      </c>
      <c r="B189" s="20" t="s">
        <v>377</v>
      </c>
      <c r="C189" s="28">
        <v>39.277000000000001</v>
      </c>
      <c r="D189" s="32">
        <f t="shared" si="19"/>
        <v>0</v>
      </c>
      <c r="E189" s="36">
        <f t="shared" si="20"/>
        <v>0</v>
      </c>
      <c r="F189" s="29">
        <v>1</v>
      </c>
      <c r="G189" s="30">
        <v>10082647148908</v>
      </c>
      <c r="H189" s="29">
        <v>24</v>
      </c>
      <c r="I189" s="30">
        <v>20082647148905</v>
      </c>
      <c r="J189" s="31">
        <v>82647148901</v>
      </c>
    </row>
    <row r="190" spans="1:10" s="14" customFormat="1" x14ac:dyDescent="0.2">
      <c r="A190" s="43" t="s">
        <v>319</v>
      </c>
      <c r="B190" s="21"/>
      <c r="C190" s="37"/>
      <c r="D190" s="32" t="s">
        <v>125</v>
      </c>
      <c r="E190" s="38"/>
      <c r="F190" s="39"/>
      <c r="G190" s="40"/>
      <c r="H190" s="39"/>
      <c r="I190" s="40"/>
      <c r="J190" s="41"/>
    </row>
    <row r="191" spans="1:10" s="15" customFormat="1" x14ac:dyDescent="0.2">
      <c r="A191" s="20" t="s">
        <v>293</v>
      </c>
      <c r="B191" s="20" t="s">
        <v>294</v>
      </c>
      <c r="C191" s="28">
        <v>34.485999999999997</v>
      </c>
      <c r="D191" s="32">
        <f t="shared" ref="D191:D204" si="21">$E$6</f>
        <v>0</v>
      </c>
      <c r="E191" s="33">
        <f t="shared" ref="E191:E197" si="22">C191*D191</f>
        <v>0</v>
      </c>
      <c r="F191" s="29">
        <v>1</v>
      </c>
      <c r="G191" s="30">
        <v>10082647171838</v>
      </c>
      <c r="H191" s="29">
        <v>24</v>
      </c>
      <c r="I191" s="30">
        <v>20082647171835</v>
      </c>
      <c r="J191" s="31">
        <v>82647171831</v>
      </c>
    </row>
    <row r="192" spans="1:10" s="15" customFormat="1" x14ac:dyDescent="0.2">
      <c r="A192" s="20" t="s">
        <v>295</v>
      </c>
      <c r="B192" s="20" t="s">
        <v>296</v>
      </c>
      <c r="C192" s="28">
        <v>36.271999999999998</v>
      </c>
      <c r="D192" s="32">
        <f t="shared" si="21"/>
        <v>0</v>
      </c>
      <c r="E192" s="33">
        <f t="shared" si="22"/>
        <v>0</v>
      </c>
      <c r="F192" s="29">
        <v>1</v>
      </c>
      <c r="G192" s="30">
        <v>10082647171845</v>
      </c>
      <c r="H192" s="29">
        <v>24</v>
      </c>
      <c r="I192" s="30">
        <v>20082647171842</v>
      </c>
      <c r="J192" s="31">
        <v>82647171848</v>
      </c>
    </row>
    <row r="193" spans="1:10" s="15" customFormat="1" x14ac:dyDescent="0.2">
      <c r="A193" s="20" t="s">
        <v>297</v>
      </c>
      <c r="B193" s="20" t="s">
        <v>298</v>
      </c>
      <c r="C193" s="28">
        <v>38.113999999999997</v>
      </c>
      <c r="D193" s="32">
        <f t="shared" si="21"/>
        <v>0</v>
      </c>
      <c r="E193" s="33">
        <f t="shared" si="22"/>
        <v>0</v>
      </c>
      <c r="F193" s="29">
        <v>1</v>
      </c>
      <c r="G193" s="30">
        <v>10082647171852</v>
      </c>
      <c r="H193" s="29">
        <v>24</v>
      </c>
      <c r="I193" s="30">
        <v>20082647171859</v>
      </c>
      <c r="J193" s="31">
        <v>82647171855</v>
      </c>
    </row>
    <row r="194" spans="1:10" s="15" customFormat="1" x14ac:dyDescent="0.2">
      <c r="A194" s="20" t="s">
        <v>299</v>
      </c>
      <c r="B194" s="20" t="s">
        <v>300</v>
      </c>
      <c r="C194" s="28">
        <v>39.834000000000003</v>
      </c>
      <c r="D194" s="32">
        <f t="shared" si="21"/>
        <v>0</v>
      </c>
      <c r="E194" s="33">
        <f t="shared" si="22"/>
        <v>0</v>
      </c>
      <c r="F194" s="29">
        <v>1</v>
      </c>
      <c r="G194" s="30">
        <v>10082647171869</v>
      </c>
      <c r="H194" s="29">
        <v>24</v>
      </c>
      <c r="I194" s="30">
        <v>20082647171866</v>
      </c>
      <c r="J194" s="31">
        <v>82647171862</v>
      </c>
    </row>
    <row r="195" spans="1:10" s="15" customFormat="1" x14ac:dyDescent="0.2">
      <c r="A195" s="20" t="s">
        <v>301</v>
      </c>
      <c r="B195" s="20" t="s">
        <v>302</v>
      </c>
      <c r="C195" s="28">
        <v>41.63</v>
      </c>
      <c r="D195" s="32">
        <f t="shared" si="21"/>
        <v>0</v>
      </c>
      <c r="E195" s="33">
        <f t="shared" si="22"/>
        <v>0</v>
      </c>
      <c r="F195" s="29">
        <v>1</v>
      </c>
      <c r="G195" s="30">
        <v>10082647171876</v>
      </c>
      <c r="H195" s="29">
        <v>24</v>
      </c>
      <c r="I195" s="30">
        <v>20082647171873</v>
      </c>
      <c r="J195" s="31">
        <v>82647171879</v>
      </c>
    </row>
    <row r="196" spans="1:10" s="15" customFormat="1" x14ac:dyDescent="0.2">
      <c r="A196" s="20" t="s">
        <v>303</v>
      </c>
      <c r="B196" s="20" t="s">
        <v>304</v>
      </c>
      <c r="C196" s="28">
        <v>43.460999999999999</v>
      </c>
      <c r="D196" s="32">
        <f t="shared" si="21"/>
        <v>0</v>
      </c>
      <c r="E196" s="33">
        <f t="shared" si="22"/>
        <v>0</v>
      </c>
      <c r="F196" s="29">
        <v>1</v>
      </c>
      <c r="G196" s="30">
        <v>10082647171883</v>
      </c>
      <c r="H196" s="29">
        <v>24</v>
      </c>
      <c r="I196" s="30">
        <v>20082647171880</v>
      </c>
      <c r="J196" s="31">
        <v>82647171886</v>
      </c>
    </row>
    <row r="197" spans="1:10" s="15" customFormat="1" x14ac:dyDescent="0.2">
      <c r="A197" s="20" t="s">
        <v>305</v>
      </c>
      <c r="B197" s="20" t="s">
        <v>306</v>
      </c>
      <c r="C197" s="28">
        <v>45.247</v>
      </c>
      <c r="D197" s="32">
        <f t="shared" si="21"/>
        <v>0</v>
      </c>
      <c r="E197" s="33">
        <f t="shared" si="22"/>
        <v>0</v>
      </c>
      <c r="F197" s="29">
        <v>1</v>
      </c>
      <c r="G197" s="30">
        <v>10082647171890</v>
      </c>
      <c r="H197" s="29">
        <v>24</v>
      </c>
      <c r="I197" s="30">
        <v>20082647171897</v>
      </c>
      <c r="J197" s="31">
        <v>82647171893</v>
      </c>
    </row>
    <row r="198" spans="1:10" s="15" customFormat="1" x14ac:dyDescent="0.2">
      <c r="A198" s="43" t="s">
        <v>467</v>
      </c>
      <c r="B198" s="20"/>
      <c r="C198" s="28"/>
      <c r="D198" s="32"/>
      <c r="E198" s="33"/>
      <c r="F198" s="29"/>
      <c r="G198" s="30"/>
      <c r="H198" s="29"/>
      <c r="I198" s="30"/>
      <c r="J198" s="31"/>
    </row>
    <row r="199" spans="1:10" s="15" customFormat="1" x14ac:dyDescent="0.2">
      <c r="A199" s="44" t="s">
        <v>461</v>
      </c>
      <c r="B199" s="44" t="s">
        <v>474</v>
      </c>
      <c r="C199" s="28">
        <v>27.677104989604992</v>
      </c>
      <c r="D199" s="32">
        <f t="shared" si="21"/>
        <v>0</v>
      </c>
      <c r="E199" s="33">
        <f t="shared" ref="E199:E204" si="23">C199*D199</f>
        <v>0</v>
      </c>
      <c r="F199" s="29">
        <v>1</v>
      </c>
      <c r="G199" s="30">
        <v>10082647216072</v>
      </c>
      <c r="H199" s="29">
        <v>24</v>
      </c>
      <c r="I199" s="30">
        <v>20082647216079</v>
      </c>
      <c r="J199" s="31">
        <v>8264721607</v>
      </c>
    </row>
    <row r="200" spans="1:10" s="15" customFormat="1" x14ac:dyDescent="0.2">
      <c r="A200" s="44" t="s">
        <v>462</v>
      </c>
      <c r="B200" s="44" t="s">
        <v>475</v>
      </c>
      <c r="C200" s="28">
        <v>29.063527688527689</v>
      </c>
      <c r="D200" s="32">
        <f t="shared" si="21"/>
        <v>0</v>
      </c>
      <c r="E200" s="33">
        <f t="shared" si="23"/>
        <v>0</v>
      </c>
      <c r="F200" s="29">
        <v>1</v>
      </c>
      <c r="G200" s="30">
        <v>10082647216089</v>
      </c>
      <c r="H200" s="29">
        <v>24</v>
      </c>
      <c r="I200" s="30">
        <v>20082647216086</v>
      </c>
      <c r="J200" s="31">
        <v>8264721608</v>
      </c>
    </row>
    <row r="201" spans="1:10" s="15" customFormat="1" x14ac:dyDescent="0.2">
      <c r="A201" s="44" t="s">
        <v>463</v>
      </c>
      <c r="B201" s="44" t="s">
        <v>476</v>
      </c>
      <c r="C201" s="28">
        <v>30.552648365148361</v>
      </c>
      <c r="D201" s="32">
        <f t="shared" si="21"/>
        <v>0</v>
      </c>
      <c r="E201" s="33">
        <f t="shared" si="23"/>
        <v>0</v>
      </c>
      <c r="F201" s="29">
        <v>1</v>
      </c>
      <c r="G201" s="30">
        <v>10082647216096</v>
      </c>
      <c r="H201" s="29">
        <v>24</v>
      </c>
      <c r="I201" s="30">
        <v>20082647216093</v>
      </c>
      <c r="J201" s="31">
        <v>8264721609</v>
      </c>
    </row>
    <row r="202" spans="1:10" s="15" customFormat="1" x14ac:dyDescent="0.2">
      <c r="A202" s="44" t="s">
        <v>464</v>
      </c>
      <c r="B202" s="44" t="s">
        <v>477</v>
      </c>
      <c r="C202" s="28">
        <v>31.939071064071062</v>
      </c>
      <c r="D202" s="32">
        <f t="shared" si="21"/>
        <v>0</v>
      </c>
      <c r="E202" s="33">
        <f t="shared" si="23"/>
        <v>0</v>
      </c>
      <c r="F202" s="29">
        <v>1</v>
      </c>
      <c r="G202" s="30">
        <v>10082647216102</v>
      </c>
      <c r="H202" s="29">
        <v>24</v>
      </c>
      <c r="I202" s="30">
        <v>20082647216109</v>
      </c>
      <c r="J202" s="31">
        <v>8264721610</v>
      </c>
    </row>
    <row r="203" spans="1:10" s="15" customFormat="1" x14ac:dyDescent="0.2">
      <c r="A203" s="44" t="s">
        <v>465</v>
      </c>
      <c r="B203" s="44" t="s">
        <v>478</v>
      </c>
      <c r="C203" s="28">
        <v>33.01739982989983</v>
      </c>
      <c r="D203" s="32">
        <f t="shared" si="21"/>
        <v>0</v>
      </c>
      <c r="E203" s="33">
        <f t="shared" si="23"/>
        <v>0</v>
      </c>
      <c r="F203" s="29">
        <v>1</v>
      </c>
      <c r="G203" s="30">
        <v>10082647216119</v>
      </c>
      <c r="H203" s="29">
        <v>24</v>
      </c>
      <c r="I203" s="30">
        <v>20082647216116</v>
      </c>
      <c r="J203" s="31">
        <v>8264721611</v>
      </c>
    </row>
    <row r="204" spans="1:10" s="15" customFormat="1" x14ac:dyDescent="0.2">
      <c r="A204" s="44" t="s">
        <v>466</v>
      </c>
      <c r="B204" s="44" t="s">
        <v>479</v>
      </c>
      <c r="C204" s="28">
        <v>34.917312417312417</v>
      </c>
      <c r="D204" s="32">
        <f t="shared" si="21"/>
        <v>0</v>
      </c>
      <c r="E204" s="33">
        <f t="shared" si="23"/>
        <v>0</v>
      </c>
      <c r="F204" s="29">
        <v>1</v>
      </c>
      <c r="G204" s="30">
        <v>10082647216126</v>
      </c>
      <c r="H204" s="29">
        <v>24</v>
      </c>
      <c r="I204" s="30">
        <v>20082647216123</v>
      </c>
      <c r="J204" s="31">
        <v>8264721612</v>
      </c>
    </row>
    <row r="205" spans="1:10" s="15" customFormat="1" x14ac:dyDescent="0.2">
      <c r="A205" s="43" t="s">
        <v>120</v>
      </c>
      <c r="B205" s="20"/>
      <c r="C205" s="28"/>
      <c r="D205" s="32" t="s">
        <v>125</v>
      </c>
      <c r="E205" s="36" t="s">
        <v>125</v>
      </c>
      <c r="F205" s="29"/>
      <c r="G205" s="30"/>
      <c r="H205" s="29"/>
      <c r="I205" s="30"/>
      <c r="J205" s="31"/>
    </row>
    <row r="206" spans="1:10" s="15" customFormat="1" x14ac:dyDescent="0.2">
      <c r="A206" s="42" t="s">
        <v>50</v>
      </c>
      <c r="B206" s="44" t="s">
        <v>468</v>
      </c>
      <c r="C206" s="28">
        <v>30.071000000000002</v>
      </c>
      <c r="D206" s="32">
        <f t="shared" ref="D206:D211" si="24">$E$6</f>
        <v>0</v>
      </c>
      <c r="E206" s="36">
        <f t="shared" ref="E206:E211" si="25">C206*D206</f>
        <v>0</v>
      </c>
      <c r="F206" s="29">
        <v>1</v>
      </c>
      <c r="G206" s="30">
        <v>10082647152912</v>
      </c>
      <c r="H206" s="29">
        <v>24</v>
      </c>
      <c r="I206" s="30">
        <v>20082647152919</v>
      </c>
      <c r="J206" s="31">
        <v>82647152915</v>
      </c>
    </row>
    <row r="207" spans="1:10" s="15" customFormat="1" x14ac:dyDescent="0.2">
      <c r="A207" s="42" t="s">
        <v>51</v>
      </c>
      <c r="B207" s="20" t="s">
        <v>469</v>
      </c>
      <c r="C207" s="28">
        <v>36.322000000000003</v>
      </c>
      <c r="D207" s="32">
        <f t="shared" si="24"/>
        <v>0</v>
      </c>
      <c r="E207" s="36">
        <f t="shared" si="25"/>
        <v>0</v>
      </c>
      <c r="F207" s="29">
        <v>1</v>
      </c>
      <c r="G207" s="30">
        <v>10082647152929</v>
      </c>
      <c r="H207" s="29">
        <v>24</v>
      </c>
      <c r="I207" s="30">
        <v>20082647152926</v>
      </c>
      <c r="J207" s="31">
        <v>82647152922</v>
      </c>
    </row>
    <row r="208" spans="1:10" s="15" customFormat="1" x14ac:dyDescent="0.2">
      <c r="A208" s="42" t="s">
        <v>52</v>
      </c>
      <c r="B208" s="20" t="s">
        <v>470</v>
      </c>
      <c r="C208" s="28">
        <v>37.679000000000002</v>
      </c>
      <c r="D208" s="32">
        <f t="shared" si="24"/>
        <v>0</v>
      </c>
      <c r="E208" s="36">
        <f t="shared" si="25"/>
        <v>0</v>
      </c>
      <c r="F208" s="29">
        <v>1</v>
      </c>
      <c r="G208" s="30">
        <v>10082647152936</v>
      </c>
      <c r="H208" s="29">
        <v>24</v>
      </c>
      <c r="I208" s="30">
        <v>20082647152933</v>
      </c>
      <c r="J208" s="31">
        <v>82647152939</v>
      </c>
    </row>
    <row r="209" spans="1:10" s="15" customFormat="1" x14ac:dyDescent="0.2">
      <c r="A209" s="42" t="s">
        <v>53</v>
      </c>
      <c r="B209" s="20" t="s">
        <v>471</v>
      </c>
      <c r="C209" s="28">
        <v>39.143999999999998</v>
      </c>
      <c r="D209" s="32">
        <f t="shared" si="24"/>
        <v>0</v>
      </c>
      <c r="E209" s="36">
        <f t="shared" si="25"/>
        <v>0</v>
      </c>
      <c r="F209" s="29">
        <v>1</v>
      </c>
      <c r="G209" s="30">
        <v>10082647152943</v>
      </c>
      <c r="H209" s="29">
        <v>24</v>
      </c>
      <c r="I209" s="30">
        <v>20082647152940</v>
      </c>
      <c r="J209" s="31">
        <v>82647152946</v>
      </c>
    </row>
    <row r="210" spans="1:10" s="15" customFormat="1" x14ac:dyDescent="0.2">
      <c r="A210" s="42" t="s">
        <v>54</v>
      </c>
      <c r="B210" s="20" t="s">
        <v>472</v>
      </c>
      <c r="C210" s="28">
        <v>40.526000000000003</v>
      </c>
      <c r="D210" s="32">
        <f t="shared" si="24"/>
        <v>0</v>
      </c>
      <c r="E210" s="36">
        <f t="shared" si="25"/>
        <v>0</v>
      </c>
      <c r="F210" s="29">
        <v>1</v>
      </c>
      <c r="G210" s="30">
        <v>10082647152950</v>
      </c>
      <c r="H210" s="29">
        <v>24</v>
      </c>
      <c r="I210" s="30">
        <v>20082647152957</v>
      </c>
      <c r="J210" s="31">
        <v>82647152953</v>
      </c>
    </row>
    <row r="211" spans="1:10" s="15" customFormat="1" x14ac:dyDescent="0.2">
      <c r="A211" s="42" t="s">
        <v>55</v>
      </c>
      <c r="B211" s="20" t="s">
        <v>473</v>
      </c>
      <c r="C211" s="28">
        <v>42.003999999999998</v>
      </c>
      <c r="D211" s="32">
        <f t="shared" si="24"/>
        <v>0</v>
      </c>
      <c r="E211" s="36">
        <f t="shared" si="25"/>
        <v>0</v>
      </c>
      <c r="F211" s="29">
        <v>1</v>
      </c>
      <c r="G211" s="30">
        <v>10082647152967</v>
      </c>
      <c r="H211" s="29">
        <v>24</v>
      </c>
      <c r="I211" s="30">
        <v>20082647152964</v>
      </c>
      <c r="J211" s="31">
        <v>82647152960</v>
      </c>
    </row>
    <row r="212" spans="1:10" s="15" customFormat="1" x14ac:dyDescent="0.2">
      <c r="A212" s="55" t="s">
        <v>320</v>
      </c>
      <c r="B212" s="56"/>
      <c r="C212" s="28"/>
      <c r="D212" s="32" t="s">
        <v>125</v>
      </c>
      <c r="E212" s="30"/>
      <c r="F212" s="29"/>
      <c r="G212" s="30"/>
      <c r="H212" s="29"/>
      <c r="I212" s="30"/>
      <c r="J212" s="31"/>
    </row>
    <row r="213" spans="1:10" s="15" customFormat="1" x14ac:dyDescent="0.2">
      <c r="A213" s="20" t="s">
        <v>309</v>
      </c>
      <c r="B213" s="20" t="s">
        <v>310</v>
      </c>
      <c r="C213" s="28">
        <v>10.805</v>
      </c>
      <c r="D213" s="32">
        <f>$E$6</f>
        <v>0</v>
      </c>
      <c r="E213" s="33">
        <f>C213*D213</f>
        <v>0</v>
      </c>
      <c r="F213" s="29">
        <v>12</v>
      </c>
      <c r="G213" s="30">
        <v>10082647105390</v>
      </c>
      <c r="H213" s="29">
        <v>72</v>
      </c>
      <c r="I213" s="30">
        <v>20082647105397</v>
      </c>
      <c r="J213" s="31">
        <v>82647105393</v>
      </c>
    </row>
    <row r="214" spans="1:10" s="15" customFormat="1" x14ac:dyDescent="0.2">
      <c r="A214" s="20" t="s">
        <v>311</v>
      </c>
      <c r="B214" s="20" t="s">
        <v>312</v>
      </c>
      <c r="C214" s="28">
        <v>12.007</v>
      </c>
      <c r="D214" s="32">
        <f t="shared" ref="D214:D282" si="26">$E$6</f>
        <v>0</v>
      </c>
      <c r="E214" s="33">
        <f>C214*D214</f>
        <v>0</v>
      </c>
      <c r="F214" s="29">
        <v>12</v>
      </c>
      <c r="G214" s="30">
        <v>10082647105406</v>
      </c>
      <c r="H214" s="29">
        <v>72</v>
      </c>
      <c r="I214" s="30">
        <v>20082647105403</v>
      </c>
      <c r="J214" s="31">
        <v>82647105409</v>
      </c>
    </row>
    <row r="215" spans="1:10" s="15" customFormat="1" x14ac:dyDescent="0.2">
      <c r="A215" s="20" t="s">
        <v>313</v>
      </c>
      <c r="B215" s="20" t="s">
        <v>314</v>
      </c>
      <c r="C215" s="28">
        <v>37.771999999999998</v>
      </c>
      <c r="D215" s="32">
        <f t="shared" si="26"/>
        <v>0</v>
      </c>
      <c r="E215" s="33">
        <f>C215*D215</f>
        <v>0</v>
      </c>
      <c r="F215" s="29">
        <v>12</v>
      </c>
      <c r="G215" s="30">
        <v>10082647105413</v>
      </c>
      <c r="H215" s="29">
        <v>48</v>
      </c>
      <c r="I215" s="30">
        <v>20082647105410</v>
      </c>
      <c r="J215" s="31">
        <v>82647105416</v>
      </c>
    </row>
    <row r="216" spans="1:10" s="15" customFormat="1" x14ac:dyDescent="0.2">
      <c r="A216" s="20" t="s">
        <v>315</v>
      </c>
      <c r="B216" s="20" t="s">
        <v>316</v>
      </c>
      <c r="C216" s="28">
        <v>16.710560000000001</v>
      </c>
      <c r="D216" s="32">
        <f t="shared" si="26"/>
        <v>0</v>
      </c>
      <c r="E216" s="33">
        <f>C216*D216</f>
        <v>0</v>
      </c>
      <c r="F216" s="29">
        <v>12</v>
      </c>
      <c r="G216" s="30">
        <v>10082647108964</v>
      </c>
      <c r="H216" s="29">
        <v>24</v>
      </c>
      <c r="I216" s="30">
        <v>20082647108961</v>
      </c>
      <c r="J216" s="31">
        <v>82647108967</v>
      </c>
    </row>
    <row r="217" spans="1:10" s="15" customFormat="1" x14ac:dyDescent="0.2">
      <c r="A217" s="20" t="s">
        <v>317</v>
      </c>
      <c r="B217" s="20" t="s">
        <v>318</v>
      </c>
      <c r="C217" s="28">
        <v>19.664159999999995</v>
      </c>
      <c r="D217" s="32">
        <f t="shared" si="26"/>
        <v>0</v>
      </c>
      <c r="E217" s="33">
        <f>C217*D217</f>
        <v>0</v>
      </c>
      <c r="F217" s="29">
        <v>12</v>
      </c>
      <c r="G217" s="30">
        <v>10082647108971</v>
      </c>
      <c r="H217" s="29">
        <v>24</v>
      </c>
      <c r="I217" s="30">
        <v>20082647108978</v>
      </c>
      <c r="J217" s="31">
        <v>82647108974</v>
      </c>
    </row>
    <row r="218" spans="1:10" s="15" customFormat="1" x14ac:dyDescent="0.2">
      <c r="A218" s="21" t="s">
        <v>114</v>
      </c>
      <c r="B218" s="20"/>
      <c r="C218" s="28"/>
      <c r="D218" s="32" t="s">
        <v>125</v>
      </c>
      <c r="E218" s="36" t="s">
        <v>125</v>
      </c>
      <c r="F218" s="29"/>
      <c r="G218" s="30"/>
      <c r="H218" s="29"/>
      <c r="I218" s="30"/>
      <c r="J218" s="31"/>
    </row>
    <row r="219" spans="1:10" s="15" customFormat="1" x14ac:dyDescent="0.2">
      <c r="A219" s="20" t="s">
        <v>58</v>
      </c>
      <c r="B219" s="20" t="s">
        <v>367</v>
      </c>
      <c r="C219" s="28">
        <v>9.4740000000000002</v>
      </c>
      <c r="D219" s="32">
        <f t="shared" si="26"/>
        <v>0</v>
      </c>
      <c r="E219" s="36">
        <f>C219*D219</f>
        <v>0</v>
      </c>
      <c r="F219" s="29">
        <v>12</v>
      </c>
      <c r="G219" s="30">
        <v>10082647646015</v>
      </c>
      <c r="H219" s="29">
        <v>72</v>
      </c>
      <c r="I219" s="30">
        <v>20082647646012</v>
      </c>
      <c r="J219" s="31">
        <v>82647646018</v>
      </c>
    </row>
    <row r="220" spans="1:10" s="15" customFormat="1" x14ac:dyDescent="0.2">
      <c r="A220" s="20" t="s">
        <v>59</v>
      </c>
      <c r="B220" s="20" t="s">
        <v>368</v>
      </c>
      <c r="C220" s="28">
        <v>10.577</v>
      </c>
      <c r="D220" s="32">
        <f t="shared" si="26"/>
        <v>0</v>
      </c>
      <c r="E220" s="36">
        <f>C220*D220</f>
        <v>0</v>
      </c>
      <c r="F220" s="29">
        <v>12</v>
      </c>
      <c r="G220" s="30">
        <v>10082647646022</v>
      </c>
      <c r="H220" s="29">
        <v>72</v>
      </c>
      <c r="I220" s="30">
        <v>20082647646029</v>
      </c>
      <c r="J220" s="31">
        <v>82647646025</v>
      </c>
    </row>
    <row r="221" spans="1:10" s="15" customFormat="1" x14ac:dyDescent="0.2">
      <c r="A221" s="20" t="s">
        <v>60</v>
      </c>
      <c r="B221" s="20" t="s">
        <v>369</v>
      </c>
      <c r="C221" s="28">
        <v>33.292999999999999</v>
      </c>
      <c r="D221" s="32">
        <f t="shared" si="26"/>
        <v>0</v>
      </c>
      <c r="E221" s="36">
        <f>C221*D221</f>
        <v>0</v>
      </c>
      <c r="F221" s="29">
        <v>12</v>
      </c>
      <c r="G221" s="30">
        <v>10082647093208</v>
      </c>
      <c r="H221" s="29">
        <v>48</v>
      </c>
      <c r="I221" s="30">
        <v>20082647093205</v>
      </c>
      <c r="J221" s="31">
        <v>82647093201</v>
      </c>
    </row>
    <row r="222" spans="1:10" s="15" customFormat="1" x14ac:dyDescent="0.2">
      <c r="A222" s="20" t="s">
        <v>56</v>
      </c>
      <c r="B222" s="20" t="s">
        <v>370</v>
      </c>
      <c r="C222" s="28">
        <v>12.677759999999999</v>
      </c>
      <c r="D222" s="32">
        <f t="shared" si="26"/>
        <v>0</v>
      </c>
      <c r="E222" s="36">
        <f>C222*D222</f>
        <v>0</v>
      </c>
      <c r="F222" s="29">
        <v>12</v>
      </c>
      <c r="G222" s="30">
        <v>10082647087559</v>
      </c>
      <c r="H222" s="29">
        <v>24</v>
      </c>
      <c r="I222" s="30">
        <v>20082647087556</v>
      </c>
      <c r="J222" s="31">
        <v>82647087552</v>
      </c>
    </row>
    <row r="223" spans="1:10" s="15" customFormat="1" x14ac:dyDescent="0.2">
      <c r="A223" s="20" t="s">
        <v>57</v>
      </c>
      <c r="B223" s="20" t="s">
        <v>371</v>
      </c>
      <c r="C223" s="28">
        <v>15.71088</v>
      </c>
      <c r="D223" s="32">
        <f t="shared" si="26"/>
        <v>0</v>
      </c>
      <c r="E223" s="36">
        <f>C223*D223</f>
        <v>0</v>
      </c>
      <c r="F223" s="29">
        <v>12</v>
      </c>
      <c r="G223" s="30">
        <v>10082647087566</v>
      </c>
      <c r="H223" s="29">
        <v>24</v>
      </c>
      <c r="I223" s="30">
        <v>20082647087563</v>
      </c>
      <c r="J223" s="31">
        <v>82647087569</v>
      </c>
    </row>
    <row r="224" spans="1:10" s="15" customFormat="1" x14ac:dyDescent="0.2">
      <c r="A224" s="55" t="s">
        <v>335</v>
      </c>
      <c r="B224" s="56"/>
      <c r="C224" s="28"/>
      <c r="D224" s="32" t="s">
        <v>125</v>
      </c>
      <c r="E224" s="33"/>
      <c r="F224" s="34" t="s">
        <v>125</v>
      </c>
      <c r="G224" s="35"/>
      <c r="H224" s="35"/>
      <c r="I224" s="35"/>
      <c r="J224" s="31"/>
    </row>
    <row r="225" spans="1:10" s="15" customFormat="1" x14ac:dyDescent="0.2">
      <c r="A225" s="20" t="s">
        <v>325</v>
      </c>
      <c r="B225" s="20" t="s">
        <v>326</v>
      </c>
      <c r="C225" s="28">
        <v>68.531000000000006</v>
      </c>
      <c r="D225" s="32">
        <f t="shared" si="26"/>
        <v>0</v>
      </c>
      <c r="E225" s="33">
        <f t="shared" ref="E225:E233" si="27">C225*D225</f>
        <v>0</v>
      </c>
      <c r="F225" s="29">
        <v>1</v>
      </c>
      <c r="G225" s="30">
        <v>10082647108247</v>
      </c>
      <c r="H225" s="29">
        <v>24</v>
      </c>
      <c r="I225" s="30">
        <v>20082647108244</v>
      </c>
      <c r="J225" s="31">
        <v>82647108240</v>
      </c>
    </row>
    <row r="226" spans="1:10" s="15" customFormat="1" x14ac:dyDescent="0.2">
      <c r="A226" s="20" t="s">
        <v>327</v>
      </c>
      <c r="B226" s="20" t="s">
        <v>328</v>
      </c>
      <c r="C226" s="28">
        <v>67.385000000000005</v>
      </c>
      <c r="D226" s="32">
        <f t="shared" si="26"/>
        <v>0</v>
      </c>
      <c r="E226" s="33">
        <f t="shared" si="27"/>
        <v>0</v>
      </c>
      <c r="F226" s="29">
        <v>1</v>
      </c>
      <c r="G226" s="30">
        <v>10082647165226</v>
      </c>
      <c r="H226" s="29">
        <v>24</v>
      </c>
      <c r="I226" s="30">
        <v>20082647165223</v>
      </c>
      <c r="J226" s="31">
        <v>82647165229</v>
      </c>
    </row>
    <row r="227" spans="1:10" s="15" customFormat="1" x14ac:dyDescent="0.2">
      <c r="A227" s="20" t="s">
        <v>329</v>
      </c>
      <c r="B227" s="20" t="s">
        <v>330</v>
      </c>
      <c r="C227" s="28">
        <v>63.106999999999999</v>
      </c>
      <c r="D227" s="32">
        <f t="shared" si="26"/>
        <v>0</v>
      </c>
      <c r="E227" s="33">
        <f t="shared" si="27"/>
        <v>0</v>
      </c>
      <c r="F227" s="29">
        <v>1</v>
      </c>
      <c r="G227" s="30">
        <v>10082647165219</v>
      </c>
      <c r="H227" s="29">
        <v>24</v>
      </c>
      <c r="I227" s="30">
        <v>20082647165216</v>
      </c>
      <c r="J227" s="31">
        <v>82647165212</v>
      </c>
    </row>
    <row r="228" spans="1:10" s="15" customFormat="1" x14ac:dyDescent="0.2">
      <c r="A228" s="20" t="s">
        <v>331</v>
      </c>
      <c r="B228" s="20" t="s">
        <v>332</v>
      </c>
      <c r="C228" s="28">
        <v>136.964</v>
      </c>
      <c r="D228" s="32">
        <f t="shared" si="26"/>
        <v>0</v>
      </c>
      <c r="E228" s="33">
        <f t="shared" si="27"/>
        <v>0</v>
      </c>
      <c r="F228" s="29">
        <v>1</v>
      </c>
      <c r="G228" s="30">
        <v>10082647093406</v>
      </c>
      <c r="H228" s="29">
        <v>24</v>
      </c>
      <c r="I228" s="30">
        <v>20082647093403</v>
      </c>
      <c r="J228" s="31">
        <v>82647093409</v>
      </c>
    </row>
    <row r="229" spans="1:10" s="15" customFormat="1" x14ac:dyDescent="0.2">
      <c r="A229" s="20" t="s">
        <v>333</v>
      </c>
      <c r="B229" s="20" t="s">
        <v>334</v>
      </c>
      <c r="C229" s="28">
        <v>101.69499999999999</v>
      </c>
      <c r="D229" s="32">
        <f t="shared" si="26"/>
        <v>0</v>
      </c>
      <c r="E229" s="33">
        <f t="shared" si="27"/>
        <v>0</v>
      </c>
      <c r="F229" s="29">
        <v>1</v>
      </c>
      <c r="G229" s="30">
        <v>10082647093413</v>
      </c>
      <c r="H229" s="29">
        <v>24</v>
      </c>
      <c r="I229" s="30">
        <v>20082647093410</v>
      </c>
      <c r="J229" s="31">
        <v>82647093416</v>
      </c>
    </row>
    <row r="230" spans="1:10" s="15" customFormat="1" x14ac:dyDescent="0.2">
      <c r="A230" s="21" t="s">
        <v>121</v>
      </c>
      <c r="B230" s="20"/>
      <c r="C230" s="28"/>
      <c r="D230" s="32" t="s">
        <v>125</v>
      </c>
      <c r="E230" s="36" t="s">
        <v>125</v>
      </c>
      <c r="F230" s="29"/>
      <c r="G230" s="30"/>
      <c r="H230" s="29"/>
      <c r="I230" s="30"/>
      <c r="J230" s="31"/>
    </row>
    <row r="231" spans="1:10" s="15" customFormat="1" x14ac:dyDescent="0.2">
      <c r="A231" s="20" t="s">
        <v>63</v>
      </c>
      <c r="B231" s="20" t="s">
        <v>64</v>
      </c>
      <c r="C231" s="28">
        <v>61.484999999999999</v>
      </c>
      <c r="D231" s="32">
        <f t="shared" si="26"/>
        <v>0</v>
      </c>
      <c r="E231" s="36">
        <f t="shared" si="27"/>
        <v>0</v>
      </c>
      <c r="F231" s="29">
        <v>1</v>
      </c>
      <c r="G231" s="30">
        <v>10082647018423</v>
      </c>
      <c r="H231" s="29">
        <v>24</v>
      </c>
      <c r="I231" s="30">
        <v>20082647018420</v>
      </c>
      <c r="J231" s="31">
        <v>82647018426</v>
      </c>
    </row>
    <row r="232" spans="1:10" s="15" customFormat="1" x14ac:dyDescent="0.2">
      <c r="A232" s="20" t="s">
        <v>65</v>
      </c>
      <c r="B232" s="20" t="s">
        <v>66</v>
      </c>
      <c r="C232" s="28">
        <v>61.484999999999999</v>
      </c>
      <c r="D232" s="32">
        <f t="shared" si="26"/>
        <v>0</v>
      </c>
      <c r="E232" s="36">
        <f t="shared" si="27"/>
        <v>0</v>
      </c>
      <c r="F232" s="29">
        <v>1</v>
      </c>
      <c r="G232" s="30">
        <v>10082647008400</v>
      </c>
      <c r="H232" s="29">
        <v>24</v>
      </c>
      <c r="I232" s="30">
        <v>20082647008407</v>
      </c>
      <c r="J232" s="31">
        <v>82647008403</v>
      </c>
    </row>
    <row r="233" spans="1:10" s="15" customFormat="1" x14ac:dyDescent="0.2">
      <c r="A233" s="20" t="s">
        <v>108</v>
      </c>
      <c r="B233" s="20" t="s">
        <v>107</v>
      </c>
      <c r="C233" s="28">
        <v>9.9969999999999999</v>
      </c>
      <c r="D233" s="32">
        <f t="shared" si="26"/>
        <v>0</v>
      </c>
      <c r="E233" s="36">
        <f t="shared" si="27"/>
        <v>0</v>
      </c>
      <c r="F233" s="29">
        <v>1</v>
      </c>
      <c r="G233" s="30">
        <v>10082647064925</v>
      </c>
      <c r="H233" s="29">
        <v>1</v>
      </c>
      <c r="I233" s="30">
        <v>20082647064922</v>
      </c>
      <c r="J233" s="31">
        <v>82647064928</v>
      </c>
    </row>
    <row r="234" spans="1:10" s="14" customFormat="1" x14ac:dyDescent="0.2">
      <c r="A234" s="21" t="s">
        <v>362</v>
      </c>
      <c r="B234" s="21"/>
      <c r="C234" s="37"/>
      <c r="D234" s="32" t="s">
        <v>125</v>
      </c>
      <c r="E234" s="38"/>
      <c r="F234" s="39"/>
      <c r="G234" s="40"/>
      <c r="H234" s="39"/>
      <c r="I234" s="40"/>
      <c r="J234" s="41"/>
    </row>
    <row r="235" spans="1:10" s="15" customFormat="1" x14ac:dyDescent="0.2">
      <c r="A235" s="20" t="s">
        <v>321</v>
      </c>
      <c r="B235" s="20" t="s">
        <v>322</v>
      </c>
      <c r="C235" s="28">
        <v>9.1620000000000008</v>
      </c>
      <c r="D235" s="32">
        <f t="shared" si="26"/>
        <v>0</v>
      </c>
      <c r="E235" s="33">
        <f>C235*D235</f>
        <v>0</v>
      </c>
      <c r="F235" s="29">
        <v>12</v>
      </c>
      <c r="G235" s="30">
        <v>10082647105383</v>
      </c>
      <c r="H235" s="29">
        <v>144</v>
      </c>
      <c r="I235" s="30">
        <v>20082647105380</v>
      </c>
      <c r="J235" s="31">
        <v>82647105386</v>
      </c>
    </row>
    <row r="236" spans="1:10" s="15" customFormat="1" x14ac:dyDescent="0.2">
      <c r="A236" s="20" t="s">
        <v>323</v>
      </c>
      <c r="B236" s="20" t="s">
        <v>324</v>
      </c>
      <c r="C236" s="28">
        <v>9.5920000000000005</v>
      </c>
      <c r="D236" s="32">
        <f t="shared" si="26"/>
        <v>0</v>
      </c>
      <c r="E236" s="33">
        <f>C236*D236</f>
        <v>0</v>
      </c>
      <c r="F236" s="29">
        <v>12</v>
      </c>
      <c r="G236" s="30">
        <v>10082647138732</v>
      </c>
      <c r="H236" s="29">
        <v>144</v>
      </c>
      <c r="I236" s="30">
        <v>20082647138739</v>
      </c>
      <c r="J236" s="31">
        <v>82647138735</v>
      </c>
    </row>
    <row r="237" spans="1:10" s="15" customFormat="1" x14ac:dyDescent="0.2">
      <c r="A237" s="21" t="s">
        <v>123</v>
      </c>
      <c r="B237" s="20"/>
      <c r="C237" s="28"/>
      <c r="D237" s="32">
        <f t="shared" si="26"/>
        <v>0</v>
      </c>
      <c r="E237" s="36" t="s">
        <v>125</v>
      </c>
      <c r="F237" s="29"/>
      <c r="G237" s="30"/>
      <c r="H237" s="29"/>
      <c r="I237" s="30"/>
      <c r="J237" s="31"/>
    </row>
    <row r="238" spans="1:10" s="15" customFormat="1" x14ac:dyDescent="0.2">
      <c r="A238" s="20" t="s">
        <v>61</v>
      </c>
      <c r="B238" s="20" t="s">
        <v>366</v>
      </c>
      <c r="C238" s="28">
        <v>8.1419999999999995</v>
      </c>
      <c r="D238" s="32">
        <f t="shared" si="26"/>
        <v>0</v>
      </c>
      <c r="E238" s="36">
        <f>C238*D238</f>
        <v>0</v>
      </c>
      <c r="F238" s="29">
        <v>12</v>
      </c>
      <c r="G238" s="30">
        <v>10082647646404</v>
      </c>
      <c r="H238" s="29">
        <v>144</v>
      </c>
      <c r="I238" s="30">
        <v>20082647646401</v>
      </c>
      <c r="J238" s="31">
        <v>82647646407</v>
      </c>
    </row>
    <row r="239" spans="1:10" s="15" customFormat="1" x14ac:dyDescent="0.2">
      <c r="A239" s="20" t="s">
        <v>62</v>
      </c>
      <c r="B239" s="20" t="s">
        <v>365</v>
      </c>
      <c r="C239" s="28">
        <v>8.4440000000000008</v>
      </c>
      <c r="D239" s="32">
        <f>$E$6</f>
        <v>0</v>
      </c>
      <c r="E239" s="36">
        <f>C239*D239</f>
        <v>0</v>
      </c>
      <c r="F239" s="29">
        <v>12</v>
      </c>
      <c r="G239" s="30">
        <v>10082647009766</v>
      </c>
      <c r="H239" s="29">
        <v>144</v>
      </c>
      <c r="I239" s="30">
        <v>20082647009763</v>
      </c>
      <c r="J239" s="31">
        <v>82647009769</v>
      </c>
    </row>
    <row r="240" spans="1:10" s="15" customFormat="1" x14ac:dyDescent="0.2">
      <c r="A240" s="21" t="s">
        <v>451</v>
      </c>
      <c r="B240" s="20"/>
      <c r="C240" s="28"/>
      <c r="D240" s="32"/>
      <c r="E240" s="36"/>
      <c r="F240" s="29"/>
      <c r="G240" s="30"/>
      <c r="H240" s="29"/>
      <c r="I240" s="30"/>
      <c r="J240" s="31"/>
    </row>
    <row r="241" spans="1:10" s="19" customFormat="1" x14ac:dyDescent="0.2">
      <c r="A241" s="45" t="s">
        <v>447</v>
      </c>
      <c r="B241" s="45" t="s">
        <v>448</v>
      </c>
      <c r="C241" s="46">
        <v>21.788</v>
      </c>
      <c r="D241" s="47">
        <f>$E$6</f>
        <v>0</v>
      </c>
      <c r="E241" s="48">
        <f>C241*D241</f>
        <v>0</v>
      </c>
      <c r="F241" s="49">
        <v>10</v>
      </c>
      <c r="G241" s="50">
        <v>10082647184944</v>
      </c>
      <c r="H241" s="49">
        <v>100</v>
      </c>
      <c r="I241" s="50">
        <v>20082647184941</v>
      </c>
      <c r="J241" s="51">
        <v>82647184947</v>
      </c>
    </row>
    <row r="242" spans="1:10" s="19" customFormat="1" x14ac:dyDescent="0.2">
      <c r="A242" s="45" t="s">
        <v>449</v>
      </c>
      <c r="B242" s="45" t="s">
        <v>450</v>
      </c>
      <c r="C242" s="46">
        <v>24.969000000000001</v>
      </c>
      <c r="D242" s="47">
        <f>$E$6</f>
        <v>0</v>
      </c>
      <c r="E242" s="48">
        <f>C242*D242</f>
        <v>0</v>
      </c>
      <c r="F242" s="49">
        <v>10</v>
      </c>
      <c r="G242" s="50">
        <v>10082647184951</v>
      </c>
      <c r="H242" s="49">
        <v>100</v>
      </c>
      <c r="I242" s="50">
        <v>20082647184958</v>
      </c>
      <c r="J242" s="51">
        <v>82647184954</v>
      </c>
    </row>
    <row r="243" spans="1:10" s="15" customFormat="1" x14ac:dyDescent="0.2">
      <c r="A243" s="55" t="s">
        <v>361</v>
      </c>
      <c r="B243" s="56"/>
      <c r="C243" s="28"/>
      <c r="D243" s="32" t="s">
        <v>125</v>
      </c>
      <c r="E243" s="30"/>
      <c r="F243" s="29"/>
      <c r="G243" s="30"/>
      <c r="H243" s="29"/>
      <c r="I243" s="30"/>
      <c r="J243" s="31"/>
    </row>
    <row r="244" spans="1:10" s="15" customFormat="1" x14ac:dyDescent="0.2">
      <c r="A244" s="20" t="s">
        <v>336</v>
      </c>
      <c r="B244" s="20" t="s">
        <v>493</v>
      </c>
      <c r="C244" s="28">
        <v>21.277999999999999</v>
      </c>
      <c r="D244" s="32">
        <f t="shared" si="26"/>
        <v>0</v>
      </c>
      <c r="E244" s="33">
        <f>C244*D244</f>
        <v>0</v>
      </c>
      <c r="F244" s="29">
        <v>12</v>
      </c>
      <c r="G244" s="30">
        <v>10082647105420</v>
      </c>
      <c r="H244" s="29">
        <v>72</v>
      </c>
      <c r="I244" s="30">
        <v>20082647105427</v>
      </c>
      <c r="J244" s="31">
        <v>82647105423</v>
      </c>
    </row>
    <row r="245" spans="1:10" s="15" customFormat="1" x14ac:dyDescent="0.2">
      <c r="A245" s="20" t="s">
        <v>337</v>
      </c>
      <c r="B245" s="20" t="s">
        <v>494</v>
      </c>
      <c r="C245" s="28">
        <v>21.277999999999999</v>
      </c>
      <c r="D245" s="32">
        <f t="shared" si="26"/>
        <v>0</v>
      </c>
      <c r="E245" s="33">
        <f t="shared" ref="E245:E272" si="28">C245*D245</f>
        <v>0</v>
      </c>
      <c r="F245" s="29">
        <v>12</v>
      </c>
      <c r="G245" s="30">
        <v>10082647105437</v>
      </c>
      <c r="H245" s="29">
        <v>72</v>
      </c>
      <c r="I245" s="30">
        <v>20082647105434</v>
      </c>
      <c r="J245" s="31">
        <v>82647105430</v>
      </c>
    </row>
    <row r="246" spans="1:10" s="15" customFormat="1" x14ac:dyDescent="0.2">
      <c r="A246" s="20" t="s">
        <v>338</v>
      </c>
      <c r="B246" s="20" t="s">
        <v>495</v>
      </c>
      <c r="C246" s="28">
        <v>24.123000000000001</v>
      </c>
      <c r="D246" s="32">
        <f t="shared" si="26"/>
        <v>0</v>
      </c>
      <c r="E246" s="33">
        <f t="shared" si="28"/>
        <v>0</v>
      </c>
      <c r="F246" s="29">
        <v>12</v>
      </c>
      <c r="G246" s="30">
        <v>10082647105444</v>
      </c>
      <c r="H246" s="29">
        <v>72</v>
      </c>
      <c r="I246" s="30">
        <v>20082647105441</v>
      </c>
      <c r="J246" s="31">
        <v>82647105447</v>
      </c>
    </row>
    <row r="247" spans="1:10" s="15" customFormat="1" x14ac:dyDescent="0.2">
      <c r="A247" s="20" t="s">
        <v>339</v>
      </c>
      <c r="B247" s="20" t="s">
        <v>496</v>
      </c>
      <c r="C247" s="28">
        <v>14.917</v>
      </c>
      <c r="D247" s="32">
        <f t="shared" si="26"/>
        <v>0</v>
      </c>
      <c r="E247" s="33">
        <f t="shared" si="28"/>
        <v>0</v>
      </c>
      <c r="F247" s="29">
        <v>12</v>
      </c>
      <c r="G247" s="30">
        <v>10082647105451</v>
      </c>
      <c r="H247" s="29">
        <v>72</v>
      </c>
      <c r="I247" s="30">
        <v>20082647105458</v>
      </c>
      <c r="J247" s="31">
        <v>82647105454</v>
      </c>
    </row>
    <row r="248" spans="1:10" s="15" customFormat="1" x14ac:dyDescent="0.2">
      <c r="A248" s="52" t="s">
        <v>480</v>
      </c>
      <c r="B248" s="20" t="s">
        <v>497</v>
      </c>
      <c r="C248" s="28">
        <v>13.3</v>
      </c>
      <c r="D248" s="32">
        <f t="shared" si="26"/>
        <v>0</v>
      </c>
      <c r="E248" s="33">
        <f t="shared" ref="E248" si="29">C248*D248</f>
        <v>0</v>
      </c>
      <c r="F248" s="29">
        <v>12</v>
      </c>
      <c r="G248" s="30">
        <v>10082647220611</v>
      </c>
      <c r="H248" s="29">
        <v>72</v>
      </c>
      <c r="I248" s="30">
        <v>20082647220618</v>
      </c>
      <c r="J248" s="31">
        <v>8264722061</v>
      </c>
    </row>
    <row r="249" spans="1:10" s="15" customFormat="1" x14ac:dyDescent="0.2">
      <c r="A249" s="20" t="s">
        <v>340</v>
      </c>
      <c r="B249" s="20" t="s">
        <v>498</v>
      </c>
      <c r="C249" s="28">
        <v>15.347</v>
      </c>
      <c r="D249" s="32">
        <f t="shared" si="26"/>
        <v>0</v>
      </c>
      <c r="E249" s="33">
        <f t="shared" si="28"/>
        <v>0</v>
      </c>
      <c r="F249" s="29">
        <v>12</v>
      </c>
      <c r="G249" s="30">
        <v>10082647105468</v>
      </c>
      <c r="H249" s="29">
        <v>72</v>
      </c>
      <c r="I249" s="30">
        <v>20082647105465</v>
      </c>
      <c r="J249" s="31">
        <v>82647105461</v>
      </c>
    </row>
    <row r="250" spans="1:10" s="15" customFormat="1" x14ac:dyDescent="0.2">
      <c r="A250" s="20" t="s">
        <v>341</v>
      </c>
      <c r="B250" s="20" t="s">
        <v>499</v>
      </c>
      <c r="C250" s="28">
        <v>14.366</v>
      </c>
      <c r="D250" s="32">
        <f t="shared" si="26"/>
        <v>0</v>
      </c>
      <c r="E250" s="33">
        <f t="shared" si="28"/>
        <v>0</v>
      </c>
      <c r="F250" s="29">
        <v>12</v>
      </c>
      <c r="G250" s="30">
        <v>10082647105475</v>
      </c>
      <c r="H250" s="29">
        <v>72</v>
      </c>
      <c r="I250" s="30">
        <v>20082647105472</v>
      </c>
      <c r="J250" s="31">
        <v>82647105478</v>
      </c>
    </row>
    <row r="251" spans="1:10" s="15" customFormat="1" x14ac:dyDescent="0.2">
      <c r="A251" s="20" t="s">
        <v>342</v>
      </c>
      <c r="B251" s="20" t="s">
        <v>500</v>
      </c>
      <c r="C251" s="28">
        <v>15.192</v>
      </c>
      <c r="D251" s="32">
        <f t="shared" si="26"/>
        <v>0</v>
      </c>
      <c r="E251" s="33">
        <f t="shared" si="28"/>
        <v>0</v>
      </c>
      <c r="F251" s="29">
        <v>12</v>
      </c>
      <c r="G251" s="30">
        <v>10082647105482</v>
      </c>
      <c r="H251" s="29">
        <v>72</v>
      </c>
      <c r="I251" s="30">
        <v>20082647105489</v>
      </c>
      <c r="J251" s="31">
        <v>82647105485</v>
      </c>
    </row>
    <row r="252" spans="1:10" s="15" customFormat="1" x14ac:dyDescent="0.2">
      <c r="A252" s="20" t="s">
        <v>343</v>
      </c>
      <c r="B252" s="20" t="s">
        <v>501</v>
      </c>
      <c r="C252" s="28">
        <v>18.698</v>
      </c>
      <c r="D252" s="32">
        <f t="shared" si="26"/>
        <v>0</v>
      </c>
      <c r="E252" s="33">
        <f t="shared" si="28"/>
        <v>0</v>
      </c>
      <c r="F252" s="29">
        <v>12</v>
      </c>
      <c r="G252" s="30">
        <v>10082647105499</v>
      </c>
      <c r="H252" s="29">
        <v>72</v>
      </c>
      <c r="I252" s="30">
        <v>20082647105496</v>
      </c>
      <c r="J252" s="31">
        <v>82647105492</v>
      </c>
    </row>
    <row r="253" spans="1:10" s="15" customFormat="1" x14ac:dyDescent="0.2">
      <c r="A253" s="20" t="s">
        <v>482</v>
      </c>
      <c r="B253" s="20" t="s">
        <v>502</v>
      </c>
      <c r="C253" s="28">
        <v>21.18</v>
      </c>
      <c r="D253" s="32">
        <f t="shared" si="26"/>
        <v>0</v>
      </c>
      <c r="E253" s="33">
        <f t="shared" ref="E253" si="30">C253*D253</f>
        <v>0</v>
      </c>
      <c r="F253" s="29">
        <v>4</v>
      </c>
      <c r="G253" s="30">
        <v>10082647220635</v>
      </c>
      <c r="H253" s="29">
        <v>60</v>
      </c>
      <c r="I253" s="30">
        <v>20082647220632</v>
      </c>
      <c r="J253" s="31">
        <v>8264722063</v>
      </c>
    </row>
    <row r="254" spans="1:10" s="15" customFormat="1" x14ac:dyDescent="0.2">
      <c r="A254" s="20" t="s">
        <v>483</v>
      </c>
      <c r="B254" s="20" t="s">
        <v>503</v>
      </c>
      <c r="C254" s="28">
        <v>21.18</v>
      </c>
      <c r="D254" s="32">
        <f t="shared" si="26"/>
        <v>0</v>
      </c>
      <c r="E254" s="33">
        <f t="shared" ref="E254" si="31">C254*D254</f>
        <v>0</v>
      </c>
      <c r="F254" s="29">
        <v>4</v>
      </c>
      <c r="G254" s="30">
        <v>10082647220642</v>
      </c>
      <c r="H254" s="29">
        <v>60</v>
      </c>
      <c r="I254" s="30">
        <v>20082647220649</v>
      </c>
      <c r="J254" s="31">
        <v>8264722064</v>
      </c>
    </row>
    <row r="255" spans="1:10" s="15" customFormat="1" x14ac:dyDescent="0.2">
      <c r="A255" s="20" t="s">
        <v>344</v>
      </c>
      <c r="B255" s="20" t="s">
        <v>504</v>
      </c>
      <c r="C255" s="28">
        <v>23.306999999999999</v>
      </c>
      <c r="D255" s="32">
        <f t="shared" si="26"/>
        <v>0</v>
      </c>
      <c r="E255" s="33">
        <f t="shared" si="28"/>
        <v>0</v>
      </c>
      <c r="F255" s="29">
        <v>12</v>
      </c>
      <c r="G255" s="30">
        <v>10082647105512</v>
      </c>
      <c r="H255" s="29">
        <v>72</v>
      </c>
      <c r="I255" s="30">
        <v>20082647105519</v>
      </c>
      <c r="J255" s="31">
        <v>82647105515</v>
      </c>
    </row>
    <row r="256" spans="1:10" s="15" customFormat="1" x14ac:dyDescent="0.2">
      <c r="A256" s="20" t="s">
        <v>345</v>
      </c>
      <c r="B256" s="20" t="s">
        <v>505</v>
      </c>
      <c r="C256" s="28">
        <v>17.652000000000001</v>
      </c>
      <c r="D256" s="32">
        <f t="shared" si="26"/>
        <v>0</v>
      </c>
      <c r="E256" s="33">
        <f t="shared" si="28"/>
        <v>0</v>
      </c>
      <c r="F256" s="29">
        <v>12</v>
      </c>
      <c r="G256" s="30">
        <v>10082647105505</v>
      </c>
      <c r="H256" s="29">
        <v>72</v>
      </c>
      <c r="I256" s="30">
        <v>20082647105502</v>
      </c>
      <c r="J256" s="31">
        <v>82647105508</v>
      </c>
    </row>
    <row r="257" spans="1:10" s="15" customFormat="1" x14ac:dyDescent="0.2">
      <c r="A257" s="20" t="s">
        <v>346</v>
      </c>
      <c r="B257" s="20" t="s">
        <v>506</v>
      </c>
      <c r="C257" s="28">
        <v>17.927</v>
      </c>
      <c r="D257" s="32">
        <f t="shared" si="26"/>
        <v>0</v>
      </c>
      <c r="E257" s="33">
        <f t="shared" si="28"/>
        <v>0</v>
      </c>
      <c r="F257" s="29">
        <v>12</v>
      </c>
      <c r="G257" s="30">
        <v>10082647105529</v>
      </c>
      <c r="H257" s="29">
        <v>72</v>
      </c>
      <c r="I257" s="30">
        <v>20082647105526</v>
      </c>
      <c r="J257" s="31">
        <v>82647105522</v>
      </c>
    </row>
    <row r="258" spans="1:10" s="15" customFormat="1" x14ac:dyDescent="0.2">
      <c r="A258" s="20" t="s">
        <v>347</v>
      </c>
      <c r="B258" s="20" t="s">
        <v>507</v>
      </c>
      <c r="C258" s="28">
        <v>24.452999999999999</v>
      </c>
      <c r="D258" s="32">
        <f t="shared" si="26"/>
        <v>0</v>
      </c>
      <c r="E258" s="33">
        <f t="shared" si="28"/>
        <v>0</v>
      </c>
      <c r="F258" s="29">
        <v>12</v>
      </c>
      <c r="G258" s="30">
        <v>10082647105543</v>
      </c>
      <c r="H258" s="29">
        <v>72</v>
      </c>
      <c r="I258" s="30">
        <v>20082647105540</v>
      </c>
      <c r="J258" s="31">
        <v>82647105546</v>
      </c>
    </row>
    <row r="259" spans="1:10" s="15" customFormat="1" x14ac:dyDescent="0.2">
      <c r="A259" s="20" t="s">
        <v>348</v>
      </c>
      <c r="B259" s="20" t="s">
        <v>508</v>
      </c>
      <c r="C259" s="28">
        <v>19.305</v>
      </c>
      <c r="D259" s="32">
        <f t="shared" si="26"/>
        <v>0</v>
      </c>
      <c r="E259" s="33">
        <f t="shared" si="28"/>
        <v>0</v>
      </c>
      <c r="F259" s="29">
        <v>12</v>
      </c>
      <c r="G259" s="30">
        <v>10082647105536</v>
      </c>
      <c r="H259" s="29">
        <v>72</v>
      </c>
      <c r="I259" s="30">
        <v>20082647105533</v>
      </c>
      <c r="J259" s="31">
        <v>82647105539</v>
      </c>
    </row>
    <row r="260" spans="1:10" s="15" customFormat="1" x14ac:dyDescent="0.2">
      <c r="A260" s="20" t="s">
        <v>481</v>
      </c>
      <c r="B260" s="20" t="s">
        <v>509</v>
      </c>
      <c r="C260" s="28">
        <v>17.43</v>
      </c>
      <c r="D260" s="32">
        <f t="shared" si="26"/>
        <v>0</v>
      </c>
      <c r="E260" s="33">
        <f t="shared" ref="E260" si="32">C260*D260</f>
        <v>0</v>
      </c>
      <c r="F260" s="29">
        <v>6</v>
      </c>
      <c r="G260" s="30">
        <v>10082647220628</v>
      </c>
      <c r="H260" s="29">
        <v>36</v>
      </c>
      <c r="I260" s="30">
        <v>20082647220625</v>
      </c>
      <c r="J260" s="31">
        <v>8264722062</v>
      </c>
    </row>
    <row r="261" spans="1:10" s="15" customFormat="1" x14ac:dyDescent="0.2">
      <c r="A261" s="20" t="s">
        <v>349</v>
      </c>
      <c r="B261" s="20" t="s">
        <v>510</v>
      </c>
      <c r="C261" s="28">
        <v>16.395</v>
      </c>
      <c r="D261" s="32">
        <f t="shared" si="26"/>
        <v>0</v>
      </c>
      <c r="E261" s="33">
        <f t="shared" si="28"/>
        <v>0</v>
      </c>
      <c r="F261" s="29">
        <v>12</v>
      </c>
      <c r="G261" s="30">
        <v>10082647105550</v>
      </c>
      <c r="H261" s="29">
        <v>72</v>
      </c>
      <c r="I261" s="30">
        <v>20082647105557</v>
      </c>
      <c r="J261" s="31">
        <v>82647105553</v>
      </c>
    </row>
    <row r="262" spans="1:10" s="15" customFormat="1" x14ac:dyDescent="0.2">
      <c r="A262" s="20" t="s">
        <v>350</v>
      </c>
      <c r="B262" s="20" t="s">
        <v>511</v>
      </c>
      <c r="C262" s="28">
        <v>14.531000000000001</v>
      </c>
      <c r="D262" s="32">
        <f t="shared" si="26"/>
        <v>0</v>
      </c>
      <c r="E262" s="33">
        <f t="shared" si="28"/>
        <v>0</v>
      </c>
      <c r="F262" s="29">
        <v>12</v>
      </c>
      <c r="G262" s="30">
        <v>10082647105567</v>
      </c>
      <c r="H262" s="29">
        <v>72</v>
      </c>
      <c r="I262" s="30">
        <v>20082647105564</v>
      </c>
      <c r="J262" s="31">
        <v>82647105560</v>
      </c>
    </row>
    <row r="263" spans="1:10" s="15" customFormat="1" x14ac:dyDescent="0.2">
      <c r="A263" s="20" t="s">
        <v>351</v>
      </c>
      <c r="B263" s="20" t="s">
        <v>512</v>
      </c>
      <c r="C263" s="28">
        <v>15.347</v>
      </c>
      <c r="D263" s="32">
        <f t="shared" si="26"/>
        <v>0</v>
      </c>
      <c r="E263" s="33">
        <f t="shared" si="28"/>
        <v>0</v>
      </c>
      <c r="F263" s="29">
        <v>12</v>
      </c>
      <c r="G263" s="30">
        <v>10082647105703</v>
      </c>
      <c r="H263" s="29">
        <v>72</v>
      </c>
      <c r="I263" s="30">
        <v>20082647105700</v>
      </c>
      <c r="J263" s="31">
        <v>82647105706</v>
      </c>
    </row>
    <row r="264" spans="1:10" s="15" customFormat="1" x14ac:dyDescent="0.2">
      <c r="A264" s="20" t="s">
        <v>352</v>
      </c>
      <c r="B264" s="20" t="s">
        <v>513</v>
      </c>
      <c r="C264" s="28">
        <v>16.449000000000002</v>
      </c>
      <c r="D264" s="32">
        <f t="shared" si="26"/>
        <v>0</v>
      </c>
      <c r="E264" s="33">
        <f t="shared" si="28"/>
        <v>0</v>
      </c>
      <c r="F264" s="29">
        <v>12</v>
      </c>
      <c r="G264" s="30">
        <v>10082647106458</v>
      </c>
      <c r="H264" s="29">
        <v>72</v>
      </c>
      <c r="I264" s="30">
        <v>20082647106455</v>
      </c>
      <c r="J264" s="31">
        <v>82647106451</v>
      </c>
    </row>
    <row r="265" spans="1:10" s="15" customFormat="1" x14ac:dyDescent="0.2">
      <c r="A265" s="20" t="s">
        <v>353</v>
      </c>
      <c r="B265" s="20" t="s">
        <v>514</v>
      </c>
      <c r="C265" s="28">
        <v>17.375</v>
      </c>
      <c r="D265" s="32">
        <f t="shared" si="26"/>
        <v>0</v>
      </c>
      <c r="E265" s="33">
        <f t="shared" si="28"/>
        <v>0</v>
      </c>
      <c r="F265" s="29">
        <v>12</v>
      </c>
      <c r="G265" s="30">
        <v>10082647106465</v>
      </c>
      <c r="H265" s="29">
        <v>72</v>
      </c>
      <c r="I265" s="30">
        <v>20082647106462</v>
      </c>
      <c r="J265" s="31">
        <v>82647106468</v>
      </c>
    </row>
    <row r="266" spans="1:10" s="15" customFormat="1" x14ac:dyDescent="0.2">
      <c r="A266" s="20" t="s">
        <v>354</v>
      </c>
      <c r="B266" s="20" t="s">
        <v>515</v>
      </c>
      <c r="C266" s="28">
        <v>15.898</v>
      </c>
      <c r="D266" s="32">
        <f t="shared" si="26"/>
        <v>0</v>
      </c>
      <c r="E266" s="33">
        <f t="shared" si="28"/>
        <v>0</v>
      </c>
      <c r="F266" s="29">
        <v>12</v>
      </c>
      <c r="G266" s="30">
        <v>10082647107769</v>
      </c>
      <c r="H266" s="29">
        <v>72</v>
      </c>
      <c r="I266" s="30">
        <v>20082647107766</v>
      </c>
      <c r="J266" s="31">
        <v>82647107762</v>
      </c>
    </row>
    <row r="267" spans="1:10" s="15" customFormat="1" x14ac:dyDescent="0.2">
      <c r="A267" s="20" t="s">
        <v>355</v>
      </c>
      <c r="B267" s="20" t="s">
        <v>516</v>
      </c>
      <c r="C267" s="28">
        <v>16.89</v>
      </c>
      <c r="D267" s="32">
        <f t="shared" si="26"/>
        <v>0</v>
      </c>
      <c r="E267" s="33">
        <f t="shared" si="28"/>
        <v>0</v>
      </c>
      <c r="F267" s="29">
        <v>12</v>
      </c>
      <c r="G267" s="30">
        <v>10082647107783</v>
      </c>
      <c r="H267" s="29">
        <v>72</v>
      </c>
      <c r="I267" s="30">
        <v>20082647107780</v>
      </c>
      <c r="J267" s="31">
        <v>82647107786</v>
      </c>
    </row>
    <row r="268" spans="1:10" s="15" customFormat="1" x14ac:dyDescent="0.2">
      <c r="A268" s="20" t="s">
        <v>356</v>
      </c>
      <c r="B268" s="20" t="s">
        <v>517</v>
      </c>
      <c r="C268" s="28">
        <v>16.670000000000002</v>
      </c>
      <c r="D268" s="32">
        <f t="shared" si="26"/>
        <v>0</v>
      </c>
      <c r="E268" s="33">
        <f t="shared" si="28"/>
        <v>0</v>
      </c>
      <c r="F268" s="29">
        <v>12</v>
      </c>
      <c r="G268" s="30">
        <v>10082647107790</v>
      </c>
      <c r="H268" s="29">
        <v>72</v>
      </c>
      <c r="I268" s="30">
        <v>20082647107797</v>
      </c>
      <c r="J268" s="31">
        <v>82647107793</v>
      </c>
    </row>
    <row r="269" spans="1:10" s="15" customFormat="1" x14ac:dyDescent="0.2">
      <c r="A269" s="20" t="s">
        <v>357</v>
      </c>
      <c r="B269" s="20" t="s">
        <v>518</v>
      </c>
      <c r="C269" s="28">
        <v>17.541</v>
      </c>
      <c r="D269" s="32">
        <f t="shared" si="26"/>
        <v>0</v>
      </c>
      <c r="E269" s="33">
        <f t="shared" si="28"/>
        <v>0</v>
      </c>
      <c r="F269" s="29">
        <v>12</v>
      </c>
      <c r="G269" s="30">
        <v>10082647107806</v>
      </c>
      <c r="H269" s="29">
        <v>72</v>
      </c>
      <c r="I269" s="30">
        <v>20082647107803</v>
      </c>
      <c r="J269" s="31">
        <v>82647107809</v>
      </c>
    </row>
    <row r="270" spans="1:10" s="15" customFormat="1" x14ac:dyDescent="0.2">
      <c r="A270" s="20" t="s">
        <v>358</v>
      </c>
      <c r="B270" s="20" t="s">
        <v>519</v>
      </c>
      <c r="C270" s="28">
        <v>18.036999999999999</v>
      </c>
      <c r="D270" s="32">
        <f t="shared" si="26"/>
        <v>0</v>
      </c>
      <c r="E270" s="33">
        <f t="shared" si="28"/>
        <v>0</v>
      </c>
      <c r="F270" s="29">
        <v>12</v>
      </c>
      <c r="G270" s="30">
        <v>10082647107851</v>
      </c>
      <c r="H270" s="29">
        <v>72</v>
      </c>
      <c r="I270" s="30">
        <v>20082647107858</v>
      </c>
      <c r="J270" s="31">
        <v>82647107854</v>
      </c>
    </row>
    <row r="271" spans="1:10" s="15" customFormat="1" x14ac:dyDescent="0.2">
      <c r="A271" s="20" t="s">
        <v>359</v>
      </c>
      <c r="B271" s="20" t="s">
        <v>520</v>
      </c>
      <c r="C271" s="28">
        <v>17.111000000000001</v>
      </c>
      <c r="D271" s="32">
        <f t="shared" si="26"/>
        <v>0</v>
      </c>
      <c r="E271" s="33">
        <f t="shared" si="28"/>
        <v>0</v>
      </c>
      <c r="F271" s="29">
        <v>12</v>
      </c>
      <c r="G271" s="30">
        <v>10082647107899</v>
      </c>
      <c r="H271" s="29">
        <v>72</v>
      </c>
      <c r="I271" s="30">
        <v>20082647107896</v>
      </c>
      <c r="J271" s="31">
        <v>82647107892</v>
      </c>
    </row>
    <row r="272" spans="1:10" s="15" customFormat="1" x14ac:dyDescent="0.2">
      <c r="A272" s="20" t="s">
        <v>360</v>
      </c>
      <c r="B272" s="20" t="s">
        <v>521</v>
      </c>
      <c r="C272" s="28">
        <v>18.588000000000001</v>
      </c>
      <c r="D272" s="32">
        <f t="shared" si="26"/>
        <v>0</v>
      </c>
      <c r="E272" s="33">
        <f t="shared" si="28"/>
        <v>0</v>
      </c>
      <c r="F272" s="29">
        <v>12</v>
      </c>
      <c r="G272" s="30">
        <v>10082647107905</v>
      </c>
      <c r="H272" s="29">
        <v>72</v>
      </c>
      <c r="I272" s="30">
        <v>20082647107902</v>
      </c>
      <c r="J272" s="31">
        <v>82647107908</v>
      </c>
    </row>
    <row r="273" spans="1:10" s="15" customFormat="1" x14ac:dyDescent="0.2">
      <c r="A273" s="21" t="s">
        <v>124</v>
      </c>
      <c r="B273" s="20"/>
      <c r="C273" s="28"/>
      <c r="D273" s="32" t="s">
        <v>125</v>
      </c>
      <c r="E273" s="36" t="s">
        <v>125</v>
      </c>
      <c r="F273" s="29"/>
      <c r="G273" s="30"/>
      <c r="H273" s="29"/>
      <c r="I273" s="30"/>
      <c r="J273" s="31"/>
    </row>
    <row r="274" spans="1:10" s="15" customFormat="1" x14ac:dyDescent="0.2">
      <c r="A274" s="20" t="s">
        <v>67</v>
      </c>
      <c r="B274" s="20" t="s">
        <v>522</v>
      </c>
      <c r="C274" s="28">
        <v>17.192</v>
      </c>
      <c r="D274" s="32">
        <f t="shared" si="26"/>
        <v>0</v>
      </c>
      <c r="E274" s="36">
        <f t="shared" ref="E274:E296" si="33">C274*D274</f>
        <v>0</v>
      </c>
      <c r="F274" s="29">
        <v>12</v>
      </c>
      <c r="G274" s="30">
        <v>10082647009100</v>
      </c>
      <c r="H274" s="29">
        <v>72</v>
      </c>
      <c r="I274" s="30">
        <v>20082647009107</v>
      </c>
      <c r="J274" s="31">
        <v>82647009103</v>
      </c>
    </row>
    <row r="275" spans="1:10" s="15" customFormat="1" x14ac:dyDescent="0.2">
      <c r="A275" s="20" t="s">
        <v>68</v>
      </c>
      <c r="B275" s="20" t="s">
        <v>523</v>
      </c>
      <c r="C275" s="28">
        <v>17.192</v>
      </c>
      <c r="D275" s="32">
        <f t="shared" si="26"/>
        <v>0</v>
      </c>
      <c r="E275" s="36">
        <f t="shared" si="33"/>
        <v>0</v>
      </c>
      <c r="F275" s="29">
        <v>12</v>
      </c>
      <c r="G275" s="30">
        <v>10082647009117</v>
      </c>
      <c r="H275" s="29">
        <v>72</v>
      </c>
      <c r="I275" s="30">
        <v>20082647009114</v>
      </c>
      <c r="J275" s="31">
        <v>82647009110</v>
      </c>
    </row>
    <row r="276" spans="1:10" s="15" customFormat="1" x14ac:dyDescent="0.2">
      <c r="A276" s="20" t="s">
        <v>69</v>
      </c>
      <c r="B276" s="20" t="s">
        <v>524</v>
      </c>
      <c r="C276" s="28">
        <v>19.384</v>
      </c>
      <c r="D276" s="32">
        <f t="shared" si="26"/>
        <v>0</v>
      </c>
      <c r="E276" s="36">
        <f t="shared" si="33"/>
        <v>0</v>
      </c>
      <c r="F276" s="29">
        <v>12</v>
      </c>
      <c r="G276" s="30">
        <v>10082647009124</v>
      </c>
      <c r="H276" s="29">
        <v>72</v>
      </c>
      <c r="I276" s="30">
        <v>20082647009121</v>
      </c>
      <c r="J276" s="31">
        <v>82647009127</v>
      </c>
    </row>
    <row r="277" spans="1:10" s="15" customFormat="1" x14ac:dyDescent="0.2">
      <c r="A277" s="20" t="s">
        <v>70</v>
      </c>
      <c r="B277" s="20" t="s">
        <v>525</v>
      </c>
      <c r="C277" s="28">
        <v>13.944000000000001</v>
      </c>
      <c r="D277" s="32">
        <f t="shared" si="26"/>
        <v>0</v>
      </c>
      <c r="E277" s="36">
        <f t="shared" si="33"/>
        <v>0</v>
      </c>
      <c r="F277" s="29">
        <v>12</v>
      </c>
      <c r="G277" s="30">
        <v>10082647008677</v>
      </c>
      <c r="H277" s="29">
        <v>72</v>
      </c>
      <c r="I277" s="30">
        <v>20082647008674</v>
      </c>
      <c r="J277" s="31">
        <v>82647008670</v>
      </c>
    </row>
    <row r="278" spans="1:10" s="15" customFormat="1" x14ac:dyDescent="0.2">
      <c r="A278" s="20" t="s">
        <v>71</v>
      </c>
      <c r="B278" s="20" t="s">
        <v>526</v>
      </c>
      <c r="C278" s="28">
        <v>13.302</v>
      </c>
      <c r="D278" s="32">
        <f t="shared" si="26"/>
        <v>0</v>
      </c>
      <c r="E278" s="36">
        <f t="shared" si="33"/>
        <v>0</v>
      </c>
      <c r="F278" s="29">
        <v>12</v>
      </c>
      <c r="G278" s="30">
        <v>10082647008660</v>
      </c>
      <c r="H278" s="29">
        <v>72</v>
      </c>
      <c r="I278" s="30">
        <v>20082647008667</v>
      </c>
      <c r="J278" s="31">
        <v>82647008663</v>
      </c>
    </row>
    <row r="279" spans="1:10" s="15" customFormat="1" x14ac:dyDescent="0.2">
      <c r="A279" s="20" t="s">
        <v>72</v>
      </c>
      <c r="B279" s="20" t="s">
        <v>527</v>
      </c>
      <c r="C279" s="28">
        <v>12.939</v>
      </c>
      <c r="D279" s="32">
        <f t="shared" si="26"/>
        <v>0</v>
      </c>
      <c r="E279" s="36">
        <f t="shared" si="33"/>
        <v>0</v>
      </c>
      <c r="F279" s="29">
        <v>12</v>
      </c>
      <c r="G279" s="30">
        <v>10082647008554</v>
      </c>
      <c r="H279" s="29">
        <v>72</v>
      </c>
      <c r="I279" s="30">
        <v>20082647008551</v>
      </c>
      <c r="J279" s="31">
        <v>82647008557</v>
      </c>
    </row>
    <row r="280" spans="1:10" s="15" customFormat="1" x14ac:dyDescent="0.2">
      <c r="A280" s="20" t="s">
        <v>73</v>
      </c>
      <c r="B280" s="20" t="s">
        <v>528</v>
      </c>
      <c r="C280" s="28">
        <v>13.302</v>
      </c>
      <c r="D280" s="32">
        <f t="shared" si="26"/>
        <v>0</v>
      </c>
      <c r="E280" s="36">
        <f t="shared" si="33"/>
        <v>0</v>
      </c>
      <c r="F280" s="29">
        <v>12</v>
      </c>
      <c r="G280" s="30">
        <v>10082647008646</v>
      </c>
      <c r="H280" s="29">
        <v>72</v>
      </c>
      <c r="I280" s="30">
        <v>20082647008643</v>
      </c>
      <c r="J280" s="31">
        <v>82647008649</v>
      </c>
    </row>
    <row r="281" spans="1:10" s="15" customFormat="1" x14ac:dyDescent="0.2">
      <c r="A281" s="20" t="s">
        <v>74</v>
      </c>
      <c r="B281" s="20" t="s">
        <v>529</v>
      </c>
      <c r="C281" s="28">
        <v>13.944000000000001</v>
      </c>
      <c r="D281" s="32">
        <f t="shared" si="26"/>
        <v>0</v>
      </c>
      <c r="E281" s="36">
        <f t="shared" si="33"/>
        <v>0</v>
      </c>
      <c r="F281" s="29">
        <v>12</v>
      </c>
      <c r="G281" s="30">
        <v>10082647008653</v>
      </c>
      <c r="H281" s="29">
        <v>72</v>
      </c>
      <c r="I281" s="30">
        <v>20082647008650</v>
      </c>
      <c r="J281" s="31">
        <v>82647008656</v>
      </c>
    </row>
    <row r="282" spans="1:10" s="15" customFormat="1" x14ac:dyDescent="0.2">
      <c r="A282" s="20" t="s">
        <v>75</v>
      </c>
      <c r="B282" s="20" t="s">
        <v>530</v>
      </c>
      <c r="C282" s="28">
        <v>15.557</v>
      </c>
      <c r="D282" s="32">
        <f t="shared" si="26"/>
        <v>0</v>
      </c>
      <c r="E282" s="36">
        <f t="shared" si="33"/>
        <v>0</v>
      </c>
      <c r="F282" s="29">
        <v>12</v>
      </c>
      <c r="G282" s="30">
        <v>10082647008714</v>
      </c>
      <c r="H282" s="29">
        <v>72</v>
      </c>
      <c r="I282" s="30">
        <v>20082647008711</v>
      </c>
      <c r="J282" s="31">
        <v>82647008717</v>
      </c>
    </row>
    <row r="283" spans="1:10" s="15" customFormat="1" x14ac:dyDescent="0.2">
      <c r="A283" s="20" t="s">
        <v>76</v>
      </c>
      <c r="B283" s="20" t="s">
        <v>531</v>
      </c>
      <c r="C283" s="28">
        <v>15.52</v>
      </c>
      <c r="D283" s="32">
        <f t="shared" ref="D283:D300" si="34">$E$6</f>
        <v>0</v>
      </c>
      <c r="E283" s="36">
        <f t="shared" si="33"/>
        <v>0</v>
      </c>
      <c r="F283" s="29">
        <v>12</v>
      </c>
      <c r="G283" s="30">
        <v>10082647008684</v>
      </c>
      <c r="H283" s="29">
        <v>72</v>
      </c>
      <c r="I283" s="30">
        <v>20082647008681</v>
      </c>
      <c r="J283" s="31">
        <v>82647008687</v>
      </c>
    </row>
    <row r="284" spans="1:10" s="15" customFormat="1" x14ac:dyDescent="0.2">
      <c r="A284" s="20" t="s">
        <v>77</v>
      </c>
      <c r="B284" s="20" t="s">
        <v>532</v>
      </c>
      <c r="C284" s="28">
        <v>19.263999999999999</v>
      </c>
      <c r="D284" s="32">
        <f t="shared" si="34"/>
        <v>0</v>
      </c>
      <c r="E284" s="36">
        <f t="shared" si="33"/>
        <v>0</v>
      </c>
      <c r="F284" s="29">
        <v>12</v>
      </c>
      <c r="G284" s="30">
        <v>10082647008721</v>
      </c>
      <c r="H284" s="29">
        <v>72</v>
      </c>
      <c r="I284" s="30">
        <v>20082647008728</v>
      </c>
      <c r="J284" s="31">
        <v>82647008724</v>
      </c>
    </row>
    <row r="285" spans="1:10" s="15" customFormat="1" x14ac:dyDescent="0.2">
      <c r="A285" s="20" t="s">
        <v>78</v>
      </c>
      <c r="B285" s="20" t="s">
        <v>533</v>
      </c>
      <c r="C285" s="28">
        <v>16.792999999999999</v>
      </c>
      <c r="D285" s="32">
        <f t="shared" si="34"/>
        <v>0</v>
      </c>
      <c r="E285" s="36">
        <f t="shared" si="33"/>
        <v>0</v>
      </c>
      <c r="F285" s="29">
        <v>12</v>
      </c>
      <c r="G285" s="30">
        <v>10082647027555</v>
      </c>
      <c r="H285" s="29">
        <v>72</v>
      </c>
      <c r="I285" s="30">
        <v>20082647027552</v>
      </c>
      <c r="J285" s="31">
        <v>82647027558</v>
      </c>
    </row>
    <row r="286" spans="1:10" s="15" customFormat="1" x14ac:dyDescent="0.2">
      <c r="A286" s="20" t="s">
        <v>79</v>
      </c>
      <c r="B286" s="20" t="s">
        <v>534</v>
      </c>
      <c r="C286" s="28">
        <v>16.149000000000001</v>
      </c>
      <c r="D286" s="32">
        <f t="shared" si="34"/>
        <v>0</v>
      </c>
      <c r="E286" s="36">
        <f t="shared" si="33"/>
        <v>0</v>
      </c>
      <c r="F286" s="29">
        <v>12</v>
      </c>
      <c r="G286" s="30">
        <v>10082647008707</v>
      </c>
      <c r="H286" s="29">
        <v>72</v>
      </c>
      <c r="I286" s="30">
        <v>20082647008704</v>
      </c>
      <c r="J286" s="31">
        <v>82647008700</v>
      </c>
    </row>
    <row r="287" spans="1:10" s="15" customFormat="1" x14ac:dyDescent="0.2">
      <c r="A287" s="20" t="s">
        <v>80</v>
      </c>
      <c r="B287" s="20" t="s">
        <v>535</v>
      </c>
      <c r="C287" s="28">
        <v>20.172999999999998</v>
      </c>
      <c r="D287" s="32">
        <f t="shared" si="34"/>
        <v>0</v>
      </c>
      <c r="E287" s="36">
        <f t="shared" si="33"/>
        <v>0</v>
      </c>
      <c r="F287" s="29">
        <v>12</v>
      </c>
      <c r="G287" s="30">
        <v>10082647008943</v>
      </c>
      <c r="H287" s="29">
        <v>72</v>
      </c>
      <c r="I287" s="30">
        <v>20082647008940</v>
      </c>
      <c r="J287" s="31">
        <v>82647008946</v>
      </c>
    </row>
    <row r="288" spans="1:10" s="15" customFormat="1" x14ac:dyDescent="0.2">
      <c r="A288" s="20" t="s">
        <v>81</v>
      </c>
      <c r="B288" s="20" t="s">
        <v>536</v>
      </c>
      <c r="C288" s="28">
        <v>17.434000000000001</v>
      </c>
      <c r="D288" s="32">
        <f t="shared" si="34"/>
        <v>0</v>
      </c>
      <c r="E288" s="36">
        <f t="shared" si="33"/>
        <v>0</v>
      </c>
      <c r="F288" s="29">
        <v>12</v>
      </c>
      <c r="G288" s="30">
        <v>10082647027562</v>
      </c>
      <c r="H288" s="29">
        <v>72</v>
      </c>
      <c r="I288" s="30">
        <v>20082647027569</v>
      </c>
      <c r="J288" s="31">
        <v>82647027565</v>
      </c>
    </row>
    <row r="289" spans="1:10" s="15" customFormat="1" x14ac:dyDescent="0.2">
      <c r="A289" s="20" t="s">
        <v>82</v>
      </c>
      <c r="B289" s="20" t="s">
        <v>537</v>
      </c>
      <c r="C289" s="28">
        <v>13.545</v>
      </c>
      <c r="D289" s="32">
        <f t="shared" si="34"/>
        <v>0</v>
      </c>
      <c r="E289" s="36">
        <f t="shared" si="33"/>
        <v>0</v>
      </c>
      <c r="F289" s="29">
        <v>12</v>
      </c>
      <c r="G289" s="30">
        <v>10082647009070</v>
      </c>
      <c r="H289" s="29">
        <v>72</v>
      </c>
      <c r="I289" s="30">
        <v>20082647009077</v>
      </c>
      <c r="J289" s="31">
        <v>82647009073</v>
      </c>
    </row>
    <row r="290" spans="1:10" s="15" customFormat="1" x14ac:dyDescent="0.2">
      <c r="A290" s="20" t="s">
        <v>83</v>
      </c>
      <c r="B290" s="20" t="s">
        <v>538</v>
      </c>
      <c r="C290" s="28">
        <v>12.090999999999999</v>
      </c>
      <c r="D290" s="32">
        <f t="shared" si="34"/>
        <v>0</v>
      </c>
      <c r="E290" s="36">
        <f t="shared" si="33"/>
        <v>0</v>
      </c>
      <c r="F290" s="29">
        <v>12</v>
      </c>
      <c r="G290" s="30">
        <v>10082647009056</v>
      </c>
      <c r="H290" s="29">
        <v>72</v>
      </c>
      <c r="I290" s="30">
        <v>20082647009053</v>
      </c>
      <c r="J290" s="31">
        <v>82647009059</v>
      </c>
    </row>
    <row r="291" spans="1:10" s="15" customFormat="1" x14ac:dyDescent="0.2">
      <c r="A291" s="20" t="s">
        <v>84</v>
      </c>
      <c r="B291" s="20" t="s">
        <v>539</v>
      </c>
      <c r="C291" s="28">
        <v>14.066000000000001</v>
      </c>
      <c r="D291" s="32">
        <f t="shared" si="34"/>
        <v>0</v>
      </c>
      <c r="E291" s="36">
        <f t="shared" si="33"/>
        <v>0</v>
      </c>
      <c r="F291" s="29">
        <v>12</v>
      </c>
      <c r="G291" s="30">
        <v>10082647027623</v>
      </c>
      <c r="H291" s="29">
        <v>72</v>
      </c>
      <c r="I291" s="30">
        <v>20082647027620</v>
      </c>
      <c r="J291" s="31">
        <v>82647027626</v>
      </c>
    </row>
    <row r="292" spans="1:10" s="15" customFormat="1" x14ac:dyDescent="0.2">
      <c r="A292" s="20" t="s">
        <v>85</v>
      </c>
      <c r="B292" s="20" t="s">
        <v>540</v>
      </c>
      <c r="C292" s="28">
        <v>13.606</v>
      </c>
      <c r="D292" s="32">
        <f t="shared" si="34"/>
        <v>0</v>
      </c>
      <c r="E292" s="36">
        <f t="shared" si="33"/>
        <v>0</v>
      </c>
      <c r="F292" s="29">
        <v>12</v>
      </c>
      <c r="G292" s="30">
        <v>10082647009063</v>
      </c>
      <c r="H292" s="29">
        <v>72</v>
      </c>
      <c r="I292" s="30">
        <v>20082647009060</v>
      </c>
      <c r="J292" s="31">
        <v>82647009066</v>
      </c>
    </row>
    <row r="293" spans="1:10" s="15" customFormat="1" x14ac:dyDescent="0.2">
      <c r="A293" s="20" t="s">
        <v>86</v>
      </c>
      <c r="B293" s="20" t="s">
        <v>541</v>
      </c>
      <c r="C293" s="28">
        <v>15.629</v>
      </c>
      <c r="D293" s="32">
        <f t="shared" si="34"/>
        <v>0</v>
      </c>
      <c r="E293" s="36">
        <f t="shared" si="33"/>
        <v>0</v>
      </c>
      <c r="F293" s="29">
        <v>12</v>
      </c>
      <c r="G293" s="30">
        <v>10082647027630</v>
      </c>
      <c r="H293" s="29">
        <v>72</v>
      </c>
      <c r="I293" s="30">
        <v>20082647027637</v>
      </c>
      <c r="J293" s="31">
        <v>82647027633</v>
      </c>
    </row>
    <row r="294" spans="1:10" s="15" customFormat="1" x14ac:dyDescent="0.2">
      <c r="A294" s="20" t="s">
        <v>87</v>
      </c>
      <c r="B294" s="20" t="s">
        <v>542</v>
      </c>
      <c r="C294" s="28">
        <v>13.182</v>
      </c>
      <c r="D294" s="32">
        <f t="shared" si="34"/>
        <v>0</v>
      </c>
      <c r="E294" s="36">
        <f t="shared" si="33"/>
        <v>0</v>
      </c>
      <c r="F294" s="29">
        <v>12</v>
      </c>
      <c r="G294" s="30">
        <v>10082647009032</v>
      </c>
      <c r="H294" s="29">
        <v>72</v>
      </c>
      <c r="I294" s="30">
        <v>20082647009039</v>
      </c>
      <c r="J294" s="31">
        <v>82647009035</v>
      </c>
    </row>
    <row r="295" spans="1:10" s="15" customFormat="1" x14ac:dyDescent="0.2">
      <c r="A295" s="20" t="s">
        <v>88</v>
      </c>
      <c r="B295" s="20" t="s">
        <v>543</v>
      </c>
      <c r="C295" s="28">
        <v>13.545</v>
      </c>
      <c r="D295" s="32">
        <f t="shared" si="34"/>
        <v>0</v>
      </c>
      <c r="E295" s="36">
        <f t="shared" si="33"/>
        <v>0</v>
      </c>
      <c r="F295" s="29">
        <v>12</v>
      </c>
      <c r="G295" s="30">
        <v>10082647027654</v>
      </c>
      <c r="H295" s="29">
        <v>72</v>
      </c>
      <c r="I295" s="30">
        <v>20082647027651</v>
      </c>
      <c r="J295" s="31">
        <v>82647027657</v>
      </c>
    </row>
    <row r="296" spans="1:10" s="15" customFormat="1" x14ac:dyDescent="0.2">
      <c r="A296" s="20" t="s">
        <v>89</v>
      </c>
      <c r="B296" s="20" t="s">
        <v>544</v>
      </c>
      <c r="C296" s="28">
        <v>13.728</v>
      </c>
      <c r="D296" s="32">
        <f t="shared" si="34"/>
        <v>0</v>
      </c>
      <c r="E296" s="36">
        <f t="shared" si="33"/>
        <v>0</v>
      </c>
      <c r="F296" s="29">
        <v>12</v>
      </c>
      <c r="G296" s="30">
        <v>10082647009049</v>
      </c>
      <c r="H296" s="29">
        <v>72</v>
      </c>
      <c r="I296" s="30">
        <v>20082647009046</v>
      </c>
      <c r="J296" s="31">
        <v>82647009042</v>
      </c>
    </row>
    <row r="297" spans="1:10" s="15" customFormat="1" x14ac:dyDescent="0.2">
      <c r="A297" s="20" t="s">
        <v>90</v>
      </c>
      <c r="B297" s="20" t="s">
        <v>545</v>
      </c>
      <c r="C297" s="28">
        <v>16.55</v>
      </c>
      <c r="D297" s="32">
        <f t="shared" si="34"/>
        <v>0</v>
      </c>
      <c r="E297" s="36">
        <f>C297*D297</f>
        <v>0</v>
      </c>
      <c r="F297" s="29">
        <v>12</v>
      </c>
      <c r="G297" s="30">
        <v>10082647027661</v>
      </c>
      <c r="H297" s="29">
        <v>72</v>
      </c>
      <c r="I297" s="30">
        <v>20082647027668</v>
      </c>
      <c r="J297" s="31">
        <v>82647027664</v>
      </c>
    </row>
    <row r="298" spans="1:10" s="15" customFormat="1" x14ac:dyDescent="0.2">
      <c r="A298" s="20" t="s">
        <v>91</v>
      </c>
      <c r="B298" s="20" t="s">
        <v>546</v>
      </c>
      <c r="C298" s="28">
        <v>14.888999999999999</v>
      </c>
      <c r="D298" s="32">
        <f t="shared" si="34"/>
        <v>0</v>
      </c>
      <c r="E298" s="36">
        <f>C298*D298</f>
        <v>0</v>
      </c>
      <c r="F298" s="29">
        <v>12</v>
      </c>
      <c r="G298" s="30">
        <v>10082647009681</v>
      </c>
      <c r="H298" s="29">
        <v>72</v>
      </c>
      <c r="I298" s="30">
        <v>20082647009688</v>
      </c>
      <c r="J298" s="31">
        <v>82647009684</v>
      </c>
    </row>
    <row r="299" spans="1:10" s="15" customFormat="1" x14ac:dyDescent="0.2">
      <c r="A299" s="20" t="s">
        <v>92</v>
      </c>
      <c r="B299" s="20" t="s">
        <v>547</v>
      </c>
      <c r="C299" s="28">
        <v>14.151</v>
      </c>
      <c r="D299" s="32">
        <f t="shared" si="34"/>
        <v>0</v>
      </c>
      <c r="E299" s="36">
        <f>C299*D299</f>
        <v>0</v>
      </c>
      <c r="F299" s="29">
        <v>12</v>
      </c>
      <c r="G299" s="30">
        <v>10082647009131</v>
      </c>
      <c r="H299" s="29">
        <v>72</v>
      </c>
      <c r="I299" s="30">
        <v>20082647009138</v>
      </c>
      <c r="J299" s="31">
        <v>82647009134</v>
      </c>
    </row>
    <row r="300" spans="1:10" s="15" customFormat="1" x14ac:dyDescent="0.2">
      <c r="A300" s="20" t="s">
        <v>93</v>
      </c>
      <c r="B300" s="20" t="s">
        <v>548</v>
      </c>
      <c r="C300" s="28">
        <v>15.314</v>
      </c>
      <c r="D300" s="32">
        <f t="shared" si="34"/>
        <v>0</v>
      </c>
      <c r="E300" s="36">
        <f>C300*D300</f>
        <v>0</v>
      </c>
      <c r="F300" s="29">
        <v>12</v>
      </c>
      <c r="G300" s="30">
        <v>10082647009148</v>
      </c>
      <c r="H300" s="29">
        <v>72</v>
      </c>
      <c r="I300" s="30">
        <v>20082647009145</v>
      </c>
      <c r="J300" s="31">
        <v>82647009141</v>
      </c>
    </row>
  </sheetData>
  <mergeCells count="9">
    <mergeCell ref="A224:B224"/>
    <mergeCell ref="A243:B243"/>
    <mergeCell ref="A22:B22"/>
    <mergeCell ref="A43:B43"/>
    <mergeCell ref="A49:B49"/>
    <mergeCell ref="A72:B72"/>
    <mergeCell ref="A144:B144"/>
    <mergeCell ref="A212:B212"/>
    <mergeCell ref="A56:B56"/>
  </mergeCells>
  <phoneticPr fontId="4" type="noConversion"/>
  <printOptions horizontalCentered="1" gridLines="1"/>
  <pageMargins left="0.25" right="0.25" top="1" bottom="1" header="0.25" footer="0.25"/>
  <pageSetup scale="63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2019-05-20T20:09:10Z</cp:lastPrinted>
  <dcterms:created xsi:type="dcterms:W3CDTF">2010-12-01T20:54:15Z</dcterms:created>
  <dcterms:modified xsi:type="dcterms:W3CDTF">2020-08-31T15:36:04Z</dcterms:modified>
</cp:coreProperties>
</file>